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worleyparsons.sharepoint.com/sites/NOWRDCProject238/Shared Documents/General/NOWRDC Project Files - BRI and Advisian/Working documents/Task 3 Technology Database/"/>
    </mc:Choice>
  </mc:AlternateContent>
  <xr:revisionPtr revIDLastSave="57" documentId="8_{2E9A8BA7-6E95-4BC7-ABEF-877B259F20E2}" xr6:coauthVersionLast="47" xr6:coauthVersionMax="47" xr10:uidLastSave="{FAB0A46D-98FD-48EA-9F7E-8059B2041232}"/>
  <bookViews>
    <workbookView xWindow="-120" yWindow="-120" windowWidth="29040" windowHeight="15840" tabRatio="866" xr2:uid="{A640088C-AABB-44A5-A847-62EE13AF4AAC}"/>
  </bookViews>
  <sheets>
    <sheet name="Cover Page" sheetId="18" r:id="rId1"/>
    <sheet name="Introduction" sheetId="15" r:id="rId2"/>
    <sheet name="BROAD Bird Database" sheetId="1" r:id="rId3"/>
    <sheet name="BROAD Data Directory" sheetId="10" r:id="rId4"/>
    <sheet name="DETAILED Bird Database" sheetId="5" r:id="rId5"/>
    <sheet name="Dropdown_Lists BROAD" sheetId="3" state="hidden" r:id="rId6"/>
    <sheet name="Dropdown_Lists_Bird" sheetId="11" state="hidden" r:id="rId7"/>
    <sheet name="DETAILED Data Directory" sheetId="9" r:id="rId8"/>
    <sheet name="Dropdown Definitions" sheetId="14" r:id="rId9"/>
    <sheet name="References" sheetId="17" r:id="rId10"/>
  </sheets>
  <definedNames>
    <definedName name="_xlnm._FilterDatabase" localSheetId="2" hidden="1">'BROAD Bird Database'!$A$1:$V$31</definedName>
    <definedName name="_xlnm._FilterDatabase" localSheetId="4" hidden="1">'DETAILED Bird Database'!$A$2:$AY$48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11" l="1"/>
  <c r="H7" i="11" l="1"/>
  <c r="J3" i="11"/>
  <c r="J4" i="11"/>
  <c r="J5" i="11"/>
  <c r="J6" i="11"/>
  <c r="J2" i="11"/>
  <c r="I15" i="11"/>
  <c r="I3" i="11"/>
  <c r="I4" i="11"/>
  <c r="I5" i="11"/>
  <c r="I6" i="11"/>
  <c r="I7" i="11"/>
  <c r="I8" i="11"/>
  <c r="I9" i="11"/>
  <c r="I10" i="11"/>
  <c r="I11" i="11"/>
  <c r="I12" i="11"/>
  <c r="I13" i="11"/>
  <c r="I14" i="11"/>
  <c r="I2" i="11"/>
  <c r="H3" i="11"/>
  <c r="H4" i="11"/>
  <c r="H5" i="11"/>
  <c r="H6" i="11"/>
  <c r="H8" i="11"/>
  <c r="E3" i="11"/>
  <c r="E4" i="11"/>
  <c r="E5" i="11"/>
  <c r="E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tc={8CD73046-0A2A-4A76-A95D-E8D01BB5B73D}</author>
  </authors>
  <commentList>
    <comment ref="AP36" authorId="0" shapeId="0" xr:uid="{8CD73046-0A2A-4A76-A95D-E8D01BB5B73D}">
      <text>
        <t>[Threaded comment]
Your version of Excel allows you to read this threaded comment; however, any edits to it will get removed if the file is opened in a newer version of Excel. Learn more: https://go.microsoft.com/fwlink/?linkid=870924
Comment:
    Jaffe</t>
      </text>
    </comment>
  </commentList>
</comments>
</file>

<file path=xl/sharedStrings.xml><?xml version="1.0" encoding="utf-8"?>
<sst xmlns="http://schemas.openxmlformats.org/spreadsheetml/2006/main" count="4281" uniqueCount="1737">
  <si>
    <t>Custom</t>
  </si>
  <si>
    <t xml:space="preserve">Technology </t>
  </si>
  <si>
    <t xml:space="preserve">Species/species group  </t>
  </si>
  <si>
    <t>Availability</t>
  </si>
  <si>
    <t>Single or multiple units needed</t>
  </si>
  <si>
    <t>Anticipated challenges for floating turbine deployment</t>
  </si>
  <si>
    <t>Radar</t>
  </si>
  <si>
    <t>Bird</t>
  </si>
  <si>
    <t xml:space="preserve">Single </t>
  </si>
  <si>
    <t>MICRO/small (around 1 turbine)</t>
  </si>
  <si>
    <t>Cable</t>
  </si>
  <si>
    <t>Marine Mammal</t>
  </si>
  <si>
    <t>Substation</t>
  </si>
  <si>
    <t>In Development</t>
  </si>
  <si>
    <t>ROV</t>
  </si>
  <si>
    <t>Bird/Marine Mammal</t>
  </si>
  <si>
    <t>Contact developer for access</t>
  </si>
  <si>
    <t>UNKNOWN</t>
  </si>
  <si>
    <t>MACRO/large (entire OSW farm)</t>
  </si>
  <si>
    <t>Independent System</t>
  </si>
  <si>
    <t>Glider</t>
  </si>
  <si>
    <t>Open Source</t>
  </si>
  <si>
    <t>Turbine Nacelle</t>
  </si>
  <si>
    <t>Discontinued</t>
  </si>
  <si>
    <t>Lease</t>
  </si>
  <si>
    <t>Turbine Blade</t>
  </si>
  <si>
    <t>Turbine Tower</t>
  </si>
  <si>
    <t>Other</t>
  </si>
  <si>
    <t>Turbine Platform</t>
  </si>
  <si>
    <t>Drones</t>
  </si>
  <si>
    <t>Buoy</t>
  </si>
  <si>
    <t>Lidar</t>
  </si>
  <si>
    <t>Drone</t>
  </si>
  <si>
    <t>On-Animal</t>
  </si>
  <si>
    <t>Vessel</t>
  </si>
  <si>
    <t>Plane</t>
  </si>
  <si>
    <t>AI</t>
  </si>
  <si>
    <t>Physiological Sampling</t>
  </si>
  <si>
    <t>Surveys</t>
  </si>
  <si>
    <t>Habitat Monitoring</t>
  </si>
  <si>
    <t>Column</t>
  </si>
  <si>
    <t>Data_Type</t>
  </si>
  <si>
    <t>Description</t>
  </si>
  <si>
    <t>Dropdown</t>
  </si>
  <si>
    <t>Identify technology type from list of options. If technology type isn't listed, please describe in subsequent column</t>
  </si>
  <si>
    <t>Text</t>
  </si>
  <si>
    <t>If technology type is not listed in the dropdown list, please describe it in less than 5 words</t>
  </si>
  <si>
    <t>Is this technology targeting marine mammals, birds, or both</t>
  </si>
  <si>
    <t>Multi-Dropdown</t>
  </si>
  <si>
    <t>Identify the availability of the technology/system for consumer use</t>
  </si>
  <si>
    <t>Brief overview of system</t>
  </si>
  <si>
    <t>Identify whether the data that is received is raw (e.g., continuous audio recording), processed (e.g., notification of species detection on acoustic recorder), and/or whether there is post-hoc processing available included in the CPUE</t>
  </si>
  <si>
    <t>Micro- Meso- and Macro- scale</t>
  </si>
  <si>
    <t>For real time data or near real time, full dataset or sub-sample?</t>
  </si>
  <si>
    <t>Main limiting factor</t>
  </si>
  <si>
    <t>What is the primarily limiting factor on longevity of data collection?</t>
  </si>
  <si>
    <t>If "other" was chosen as main limiting factor, please describe briefly</t>
  </si>
  <si>
    <t>Direct physical access requirement (maintenance/data)</t>
  </si>
  <si>
    <t>List of strengths</t>
  </si>
  <si>
    <t>List of limitations</t>
  </si>
  <si>
    <t>What is the power source</t>
  </si>
  <si>
    <t>Possible challenges to modify technology/system for deployment on/around floating turbine. Examples include platforms that move that were stationary on in-ground turbines, extreme weather events, humidity</t>
  </si>
  <si>
    <t>Additional comments</t>
  </si>
  <si>
    <t>Briefly include additional comments here</t>
  </si>
  <si>
    <t>MUSE (Multi-sensor Bird Detection)</t>
  </si>
  <si>
    <t>WT-Bird</t>
  </si>
  <si>
    <t>Robin 3D Radar</t>
  </si>
  <si>
    <t>BirdTrack</t>
  </si>
  <si>
    <t>IdentiFlight</t>
  </si>
  <si>
    <t>B-Finder</t>
  </si>
  <si>
    <t>ATOM (Acoustic and Thermographic Offshore Monitoring)</t>
  </si>
  <si>
    <t>ACAMS (Aerofauna Collision Avoidance Monitoring System)</t>
  </si>
  <si>
    <t>Spoor Bird Monitoring System</t>
  </si>
  <si>
    <t>https://detect-inc.com/bird-control-radar-systems/</t>
  </si>
  <si>
    <t>Impact Noise</t>
  </si>
  <si>
    <t>Technology Type</t>
  </si>
  <si>
    <t>Type of Data Obtained</t>
  </si>
  <si>
    <t>Operating Conditions</t>
  </si>
  <si>
    <t>Detectability</t>
  </si>
  <si>
    <t>Spatial Scale</t>
  </si>
  <si>
    <t>Temporal Scale: Duty Cycle</t>
  </si>
  <si>
    <t>Current Deployment Stage</t>
  </si>
  <si>
    <t>Location</t>
  </si>
  <si>
    <t>Archived</t>
  </si>
  <si>
    <t>Manual vs. Algorithm Processing</t>
  </si>
  <si>
    <t>Analysis Software Availability</t>
  </si>
  <si>
    <t>Constantly</t>
  </si>
  <si>
    <t>Raptors</t>
  </si>
  <si>
    <t>Continuous</t>
  </si>
  <si>
    <t>Manual</t>
  </si>
  <si>
    <t>Included in cost</t>
  </si>
  <si>
    <t>OBIS-SEAMAP</t>
  </si>
  <si>
    <t>Day</t>
  </si>
  <si>
    <t>Small songbirds</t>
  </si>
  <si>
    <t>Triggered Event</t>
  </si>
  <si>
    <t>Algorithm</t>
  </si>
  <si>
    <t>Add-on fee</t>
  </si>
  <si>
    <t>Movebank</t>
  </si>
  <si>
    <t>Night</t>
  </si>
  <si>
    <t>Large Seabirds</t>
  </si>
  <si>
    <t>Pre-Defined Duty Cycle</t>
  </si>
  <si>
    <t>Required for analysis</t>
  </si>
  <si>
    <t>eBird</t>
  </si>
  <si>
    <t>Small Seabirds</t>
  </si>
  <si>
    <t>NA</t>
  </si>
  <si>
    <t>Optional for analysis</t>
  </si>
  <si>
    <t>Northwest Atlantic Seabird Catalog</t>
  </si>
  <si>
    <t>Open source</t>
  </si>
  <si>
    <t>Motus Database</t>
  </si>
  <si>
    <t>At users discretion</t>
  </si>
  <si>
    <t>Seabird Tracking Database</t>
  </si>
  <si>
    <t>Category</t>
  </si>
  <si>
    <t>Technology Description</t>
  </si>
  <si>
    <t>In ORJIP</t>
  </si>
  <si>
    <t>Y/N</t>
  </si>
  <si>
    <t>Is this technology listed in the ORJIP report?</t>
  </si>
  <si>
    <t>In REWI</t>
  </si>
  <si>
    <t>Is this technology listed in the REWI Database?</t>
  </si>
  <si>
    <t>In Tethys</t>
  </si>
  <si>
    <t>Is this technology listed in the Tethys Database?</t>
  </si>
  <si>
    <t>Detection Range</t>
  </si>
  <si>
    <t>Spatial extent (horizontal and vertical) for detection. This is a text field, as inputs can vary depending on object size, battery size, etc.</t>
  </si>
  <si>
    <t>Range of size of birds able to be detected. E.g. large birds like raptors, small songbirds, etc.</t>
  </si>
  <si>
    <t>Temporal Scale: Longevity</t>
  </si>
  <si>
    <t>Numeric</t>
  </si>
  <si>
    <t>If on Turbine, specify where</t>
  </si>
  <si>
    <t>System Dimensions</t>
  </si>
  <si>
    <t>Maintenance Schedule</t>
  </si>
  <si>
    <t>Data Schedule</t>
  </si>
  <si>
    <t>Power Source</t>
  </si>
  <si>
    <t>Power Draw</t>
  </si>
  <si>
    <t>Average cost per unit</t>
  </si>
  <si>
    <t>Strengths</t>
  </si>
  <si>
    <t>Weather Limitations</t>
  </si>
  <si>
    <t>Storage/Processing Limitations</t>
  </si>
  <si>
    <t>Analysis Limitations</t>
  </si>
  <si>
    <t>False Positive Rate</t>
  </si>
  <si>
    <t>What is the false positive rate, if applicable?</t>
  </si>
  <si>
    <t>False Negative Rate</t>
  </si>
  <si>
    <t>What is the false negative rate, if applicable?</t>
  </si>
  <si>
    <t>Sensitivity / Error</t>
  </si>
  <si>
    <t>Numeric (or Text)</t>
  </si>
  <si>
    <t>Caution</t>
  </si>
  <si>
    <t xml:space="preserve">Are there any cautions to using this data for intended analysis? Are there any analyses that would be typically considered for this data type that this technology is not suited for? </t>
  </si>
  <si>
    <t>Combinations with other technology</t>
  </si>
  <si>
    <t>Existing database to house data</t>
  </si>
  <si>
    <t>Citations and In-House</t>
  </si>
  <si>
    <t>Citations</t>
  </si>
  <si>
    <t>Websites / Other references</t>
  </si>
  <si>
    <t>Contact information</t>
  </si>
  <si>
    <t>Initial Release Date</t>
  </si>
  <si>
    <t>Initial Release Citation</t>
  </si>
  <si>
    <t>Most Recent Update / Validation / Model number</t>
  </si>
  <si>
    <t>Most Recent Update Citation</t>
  </si>
  <si>
    <t>In Broad Table</t>
  </si>
  <si>
    <t>Dropdown Item</t>
  </si>
  <si>
    <t>Definition</t>
  </si>
  <si>
    <t>Y</t>
  </si>
  <si>
    <t>Technology is available for purchase as a commercially available product</t>
  </si>
  <si>
    <t>Technology is custom built by a developer</t>
  </si>
  <si>
    <t>Technology is available provided by the developer</t>
  </si>
  <si>
    <t>Technology is available as an open source product</t>
  </si>
  <si>
    <t>Technology is available for lease</t>
  </si>
  <si>
    <t>The most basic form of data obtained from the unit are available as raw data, where a unit is defined as what is included in the CPUE (e.g. tabular data from satellite tag)</t>
  </si>
  <si>
    <t>The most basic form of data obtained from the unit are only available as some sort of processed product, where a unit is defined as what is included in the CPUE  (e.g. triggered images of bird detections)</t>
  </si>
  <si>
    <t>Any post-hoc analysis software is not included in the product price and either needs to be purchased separately or obtained via other means</t>
  </si>
  <si>
    <t>Any post-hoc analysis software is included in the CPUE</t>
  </si>
  <si>
    <t>Product is in development, but no field tests have been conducted</t>
  </si>
  <si>
    <t>Product is developed and in testing mode</t>
  </si>
  <si>
    <t>Validation for this product has been conducted and data/publications/reports are available</t>
  </si>
  <si>
    <t>This product is currently being used for OSW monitoring</t>
  </si>
  <si>
    <t>Technology monitors collision with turbines</t>
  </si>
  <si>
    <t>Technology monitors alteration of habitat</t>
  </si>
  <si>
    <t>Technology monitors noise related to OSW development/operations</t>
  </si>
  <si>
    <t>Technology monitors cumulative effects to biota</t>
  </si>
  <si>
    <t>Technology monitors entanglement in OSW gear</t>
  </si>
  <si>
    <t>Technology monitors displacement from OSW region</t>
  </si>
  <si>
    <t>Technology monitors attraction to OSW region</t>
  </si>
  <si>
    <t>Technology monitors avoidance of OSW region</t>
  </si>
  <si>
    <t>Technology provides baseline information</t>
  </si>
  <si>
    <t>Are data provided in real-time (e.g. transmitted directly to website)</t>
  </si>
  <si>
    <t>Are data only archival (e.g. requirement to physically obtain SD card from technology)</t>
  </si>
  <si>
    <t>If data are provided as real-time or near-real time products, is the full dataset provided?</t>
  </si>
  <si>
    <t>If data are provided as real-time or near-real time products, is a subsample of the dataset provided?</t>
  </si>
  <si>
    <t>If data are provided as real-time or near-real time products, are the only data transmitted those that detect events (e.g. glider acoustic detections and species ID of marine mammal vocalizations)</t>
  </si>
  <si>
    <t>If data are provided as real-time or near-real time products, is only information on the system health available?</t>
  </si>
  <si>
    <t>Is there another limiting factor? Please describe in text column</t>
  </si>
  <si>
    <t>System Overview</t>
  </si>
  <si>
    <t>Tags</t>
  </si>
  <si>
    <t>Passive Acoustics</t>
  </si>
  <si>
    <t>https://b-finder.eu/</t>
  </si>
  <si>
    <t>Noise</t>
  </si>
  <si>
    <t>Bioseco</t>
  </si>
  <si>
    <t>Depending on the system version, between 6-8 detection modules are mounted on turbine towers and computing system with detection software installed inside the turbine tower or power substation</t>
  </si>
  <si>
    <t>ZSW</t>
  </si>
  <si>
    <t>BirdRecorder</t>
  </si>
  <si>
    <t>Cameras placed in the vicinity of wind turbines</t>
  </si>
  <si>
    <t>Swiss Birdradar Solution AG</t>
  </si>
  <si>
    <t>BirdScan MR1</t>
  </si>
  <si>
    <t>BirdScan MS1</t>
  </si>
  <si>
    <t>https://birdtrackradar.com/</t>
  </si>
  <si>
    <t>BirdVision</t>
  </si>
  <si>
    <t>DTBird</t>
  </si>
  <si>
    <t>Laufer Wind</t>
  </si>
  <si>
    <t>Eagle Take Minimization System</t>
  </si>
  <si>
    <t>DHI Group</t>
  </si>
  <si>
    <t>nvbird</t>
  </si>
  <si>
    <t>Robin Radar MAX</t>
  </si>
  <si>
    <t>SafeWind</t>
  </si>
  <si>
    <t>TERMA</t>
  </si>
  <si>
    <t>Spoor</t>
  </si>
  <si>
    <t>ThermalTracker-3D</t>
  </si>
  <si>
    <t>ThruTracker</t>
  </si>
  <si>
    <t>Visual Automatic Recording System (VARS)</t>
  </si>
  <si>
    <t>https://www.ifaoe.de/equipment/vars</t>
  </si>
  <si>
    <t>VARS cameras mounted on the nacelle and tower</t>
  </si>
  <si>
    <t>Wildlife Activity and Mortality Detection System</t>
  </si>
  <si>
    <t>https://www.wildlifeimagingsystems.com/</t>
  </si>
  <si>
    <t>Oregon State University</t>
  </si>
  <si>
    <t>Wind Turbine Sensor Unit for Monitoring of Avian and Bat Collisions (WTSU)</t>
  </si>
  <si>
    <t>https://onlinelibrary.wiley.com/doi/full/10.1002/we.2160</t>
  </si>
  <si>
    <t>MICRO/small (around 1 turbine); MESO/medium (several turbines)</t>
  </si>
  <si>
    <t>MICRO/small (around 1 turbine); MESO/medium (several turbines); MACRO/large (entire OSW farm)</t>
  </si>
  <si>
    <t>Carcass Detection</t>
  </si>
  <si>
    <t>Active Acoustics / Echosounders</t>
  </si>
  <si>
    <t>Mid-/Bottom-trawls</t>
  </si>
  <si>
    <t>Remote sensing</t>
  </si>
  <si>
    <t>Blade impact detection</t>
  </si>
  <si>
    <t>Digital Aerial</t>
  </si>
  <si>
    <t>Nexrad radar</t>
  </si>
  <si>
    <t>Dual camera-radar systems</t>
  </si>
  <si>
    <t>Bird-borne cameras</t>
  </si>
  <si>
    <t>Pressure Sensors</t>
  </si>
  <si>
    <t>Heart Rate Monitors</t>
  </si>
  <si>
    <t>Accelerometers</t>
  </si>
  <si>
    <t>Motus Tags</t>
  </si>
  <si>
    <t>GPS Tags</t>
  </si>
  <si>
    <t>Vessel; Buoy; Drone</t>
  </si>
  <si>
    <t>Visual</t>
  </si>
  <si>
    <t>Integrated into OSW tech?</t>
  </si>
  <si>
    <t>N</t>
  </si>
  <si>
    <t>Resolution, field of view</t>
  </si>
  <si>
    <t>Turbine Blade; Turbine Nacelle</t>
  </si>
  <si>
    <t>Commercially available</t>
  </si>
  <si>
    <t>Merlin Bird Control Radar System</t>
  </si>
  <si>
    <t>Wind Turbine Sensor Array</t>
  </si>
  <si>
    <t>ID-stat</t>
  </si>
  <si>
    <t>MultiBird</t>
  </si>
  <si>
    <t>Sonitor</t>
  </si>
  <si>
    <t>EchoTrack</t>
  </si>
  <si>
    <t>Fly'rsea</t>
  </si>
  <si>
    <t>SeaObs</t>
  </si>
  <si>
    <t>Bird Collision Avoidance System (BCAS Wind)</t>
  </si>
  <si>
    <t>Windsea</t>
  </si>
  <si>
    <t>Accipiter Avian Radar System</t>
  </si>
  <si>
    <t>Specific Optical Avian Recognition (SOAR)</t>
  </si>
  <si>
    <t>BSTAR Avian Surveillance and Warning System</t>
  </si>
  <si>
    <t>GS1000 Advanced X-band Avian Radar</t>
  </si>
  <si>
    <t>Low Cost Single Turbine Radar</t>
  </si>
  <si>
    <t>SR Hawk</t>
  </si>
  <si>
    <t>Energy Research Centre of the Netherlands (ECN)</t>
  </si>
  <si>
    <t>Identiflight International</t>
  </si>
  <si>
    <t>Normandeau</t>
  </si>
  <si>
    <t>DeTect Inc</t>
  </si>
  <si>
    <t>Accipiter Radar Corporation</t>
  </si>
  <si>
    <t>Lotek Wireless</t>
  </si>
  <si>
    <t>Ornicept</t>
  </si>
  <si>
    <t>SRC Inc</t>
  </si>
  <si>
    <t>Wildlife Imaging Systems LLC</t>
  </si>
  <si>
    <t>Camera</t>
  </si>
  <si>
    <t>Radar; Camera</t>
  </si>
  <si>
    <t>Camera; AI</t>
  </si>
  <si>
    <t>Vibration Sensor</t>
  </si>
  <si>
    <t>Radar; Lidar</t>
  </si>
  <si>
    <t>Little maintenance, can be deployed for several years</t>
  </si>
  <si>
    <t>Turbine</t>
  </si>
  <si>
    <t>No collision rates, no flux rates</t>
  </si>
  <si>
    <t>&lt; 15%</t>
  </si>
  <si>
    <t>Notes</t>
  </si>
  <si>
    <t>Large Seabirds; Small Seabirds</t>
  </si>
  <si>
    <t>https://www.dtbird.com/index.php</t>
  </si>
  <si>
    <t>Confidence in Source Material</t>
  </si>
  <si>
    <t>Confidence level in source material (E.g., was the information primarily obtained from promotional material or peer reviewed literature?)</t>
  </si>
  <si>
    <t xml:space="preserve">High </t>
  </si>
  <si>
    <t>Intensity of background noise can influence detection probability</t>
  </si>
  <si>
    <t>During testing, it was reported that all hits to the turbine blades were registered and data recorded (Verhoef et al., 2003)</t>
  </si>
  <si>
    <t>Horizontal radar can detect ducks and small geese up to 10km, songbirds up to 6km. Vertical radar can detect birds up to an altitude of 1.5km</t>
  </si>
  <si>
    <t>MESO/medium (several turbines); MACRO/large (entire OSW farm)</t>
  </si>
  <si>
    <t>Turbine Platform; Independent System</t>
  </si>
  <si>
    <t>Can be installed on the platform of the turbine or on a separate structure</t>
  </si>
  <si>
    <t>Radar operates well in conditions below sea state 4. Poor weather conditions can be corrected using heavy clutter filtering, but may cause bird tracks to be filtered out</t>
  </si>
  <si>
    <t>horizontal radar rarely detected bird echoes farther than 5.5km and most observations occurred at 3-4km from the radar (de Visser, pers. Comm.)</t>
  </si>
  <si>
    <t>Niemi and Tanttu, 2020</t>
  </si>
  <si>
    <t>15km</t>
  </si>
  <si>
    <t>Bird movements are displayed in real-time on a computer or mobile device</t>
  </si>
  <si>
    <t>Raptors; Large Seabirds; Small Seabirds</t>
  </si>
  <si>
    <t>7-8km for good definition of seabird sized targets, 12km for larger species. Camera range is between 1-2km, with species identification up to 2km for large targets</t>
  </si>
  <si>
    <t>MESO/medium (several turbines); MICRO/small (around 1 turbine); MACRO/large (entire OSW farm)</t>
  </si>
  <si>
    <t>Up to 20 years with an adequate maintenance plan</t>
  </si>
  <si>
    <t>Typically installed on the turbine platform or any other platform depending on study design. CDS system installed at the turbine and is attached to the handrails</t>
  </si>
  <si>
    <t>Information on this system in the offshore environment is unpublished/confidential</t>
  </si>
  <si>
    <t>Medium</t>
  </si>
  <si>
    <t>Continuous; Triggered Event</t>
  </si>
  <si>
    <t>Yet to be tested offshore, but "likely to be installed on either the turbine platform or on a separate structure"</t>
  </si>
  <si>
    <t>Multiple towers spaced 530-630m apart</t>
  </si>
  <si>
    <t>Information viewed on the provided IdentiFlight dashboard, can be viewed in real-time</t>
  </si>
  <si>
    <t>Observers were significantly better at identifying non-eagles compared to the IdentiFlight system (McClure et al. 2018)</t>
  </si>
  <si>
    <t>Sensors mounted at a minimum of two different heights, scanning 360 degrees around the tower</t>
  </si>
  <si>
    <t>Turbine Platform; Sub-Station; Buoy</t>
  </si>
  <si>
    <t>Near real-time data can be downloaded if cellular connectivity is available</t>
  </si>
  <si>
    <t>Included in cost; Open source</t>
  </si>
  <si>
    <t>Willmott et al. 2015</t>
  </si>
  <si>
    <t>High</t>
  </si>
  <si>
    <t>The system could be integrated with other systems (e.g., radar, outward directed cameras) to obtain data on birds' movement at the meso and macro-scale</t>
  </si>
  <si>
    <t>small birds (&lt;400mm wingspan) can be identified to species level at 20-44m. Medium birds (850-1,100mm WS) at 32-123m, and eagles (2,036-2,446mm WS) at 26-352m</t>
  </si>
  <si>
    <t>Raptors; Small songbirds; Large Seabirds; Small Seabirds</t>
  </si>
  <si>
    <t>Requires frequent maintenance (Dirksen, 2017)</t>
  </si>
  <si>
    <t>May be necessary to exchange data drives to move data from offshore to onshore (Dirksen, 2017)</t>
  </si>
  <si>
    <t>Adjacent turbine platform or nacelle, or another offshore platform</t>
  </si>
  <si>
    <t>Using complex software algorithms, the technology can calculate the degree of randomness and make projections of avoidance behavior</t>
  </si>
  <si>
    <t>During onshore tests, overall detection/identification probability for eagles estimated to be about 20% over entire 500m range, 1.5% for non eagles. Simulated testing showed the system was detecting and identifying about 9% of total number of eagles, 2.2% of total non eagles</t>
  </si>
  <si>
    <t>Turbine Platform; Turbine Nacelle</t>
  </si>
  <si>
    <t>Presumably turbine</t>
  </si>
  <si>
    <t>Each BID contains a micro camera, an inertial measurement unit, and a contact  microphone</t>
  </si>
  <si>
    <t>Lifetime of the farm</t>
  </si>
  <si>
    <t>Paired camera typically installed on the platform of a neighboring turbine.</t>
  </si>
  <si>
    <t>presumably turbine</t>
  </si>
  <si>
    <t>80-90% of bird tracks are correctly detected by Merlin (Krijgsveld et al. 2005, 2011, Fijn et al. 2015)</t>
  </si>
  <si>
    <t>MACRO/large (entire OSW farm); MESO/medium (several turbines)</t>
  </si>
  <si>
    <t>operated at Thanet offshore wind farm July 2014 to August 2016</t>
  </si>
  <si>
    <t>Small songbirds; Small Seabirds</t>
  </si>
  <si>
    <t>Has been tested offshore</t>
  </si>
  <si>
    <t>Can operate in bad weather conditions. Radar capable of monitoring several turbines simultaneously. Collects data on macro and meso-avoidance, flight height, speed, and direction up to 10km away. Radar can jump from bird to bird as they come into range</t>
  </si>
  <si>
    <t>There will be clutter issues caused by waves due to the radar being in horizontal mode. Robin Radar state they have made improvements on this</t>
  </si>
  <si>
    <t>Can detect small passerines and bats up to 1,000m and large birds such as gulls up to 2,000m (Hill et al. 2014)</t>
  </si>
  <si>
    <t>The radar can be deployed for several years with low maintenance (Hill et al. 2014)</t>
  </si>
  <si>
    <t>BirdScan can be paired with a horizontal marine radar, providing more information on flight direction and behavior, both outside and through the windfarm. Combination with microphone and camera systems would allow more species specific information to be obtained, as well as micro-avoidance behavior</t>
  </si>
  <si>
    <t>For one wind turbine, between $31.5k-$109k. (Cost of installation not included)</t>
  </si>
  <si>
    <t>Info from manufac website, so lower</t>
  </si>
  <si>
    <t>Operates without an external power source</t>
  </si>
  <si>
    <t>A 0-3 piezoelectric composite coated on the length of the rotor blades, with a wireless collision monitoring system that transmits impact signals from the rotating blades to a stationary base</t>
  </si>
  <si>
    <t>The 0-3 piezoelectric composite is coated on the length of the rotor blades</t>
  </si>
  <si>
    <t>It is unknown if empirical collision rates could be obtained due to lack of literature</t>
  </si>
  <si>
    <t>1% or less for onshore wind farms (Gradolewski and Jaworski, pers comm)</t>
  </si>
  <si>
    <t>Solution for Wind Farms | Bioseco - solutions for bird protection</t>
  </si>
  <si>
    <t>Continuously improving AI software learns to detect approaching birds, identify the species, and calculate the expected flight path to shut down the relevant turbines before collision</t>
  </si>
  <si>
    <t>Limited testing done onshore</t>
  </si>
  <si>
    <t>ZSW: BirdRecorder: preventing protected species of birds from colliding with wind turbines (zsw-bw.de)</t>
  </si>
  <si>
    <t>High/medium</t>
  </si>
  <si>
    <t>Camera system with accompanying AI software that aims to detect incoming birds and stop the blades of the associated wind turbine to avoid collision</t>
  </si>
  <si>
    <t>Cameras mounted between 6-30m on base of turbine tower, image processing software inside tower</t>
  </si>
  <si>
    <t>System of PZT visible cameras, X-band radar, and a central controller computer to detect eagles at risk of collision at a far enough distance to shut down relevant turbines to avoid collision</t>
  </si>
  <si>
    <t>Cameras and radars placed throughout wind farm with overlapping fields of view</t>
  </si>
  <si>
    <t>Petr et al. (2018) discussed the development of the system prototype testing done in NH using drones to simulate golden eagle flight</t>
  </si>
  <si>
    <t>Eagle Take Minimization System (Technical Report) | OSTI.GOV</t>
  </si>
  <si>
    <t>Not tested offshore, discontinued</t>
  </si>
  <si>
    <t>Technology - Echotrack</t>
  </si>
  <si>
    <t>Free standing mobile field labs, essentially a trailer (not sure how this would work offshore)</t>
  </si>
  <si>
    <t>Raptors; Large Seabirds</t>
  </si>
  <si>
    <t>Not tested offshore, doesn't seem to be designed with offshore use in mind</t>
  </si>
  <si>
    <t>No publicly available literature documenting the testing and validation history</t>
  </si>
  <si>
    <t>Turbine blades</t>
  </si>
  <si>
    <t>Acoustic microphone sensors at the base of each rotor blade to detect impact noise. Background noise is filtered out by accompanying software and detections of collisions (including date and time of event) are sent to a web based database which is accessed via the internet (Delprat and Alcuri, 2011)</t>
  </si>
  <si>
    <t>Independent buoys on offshore wind farms</t>
  </si>
  <si>
    <t>wave and solar</t>
  </si>
  <si>
    <t>Motion detection: large gulls ~1,000-50m. Radar: passerines up to 3km, gulls up to 4km, gannets up to 5km, and large flocks up to 6km</t>
  </si>
  <si>
    <t>Small Seabirds; Large Seabirds; Small songbirds</t>
  </si>
  <si>
    <t>A limited number of training data showing birds with the sea as the background could result in a bias against low-flying birds being identified by the AI software</t>
  </si>
  <si>
    <t>nvbird WTG - nvisionist.com</t>
  </si>
  <si>
    <t>up to 1km (company website)</t>
  </si>
  <si>
    <t>Biodiv-Wind home - Biodiv-Wind</t>
  </si>
  <si>
    <t>Medium/high</t>
  </si>
  <si>
    <t>at least a full year (company site)</t>
  </si>
  <si>
    <t>Offshore observatory that combines WINDSEA and FLY'RSEA services and can host a large range of sensors</t>
  </si>
  <si>
    <t>Floating offshore system</t>
  </si>
  <si>
    <t>https://www.volacom.com/solutions/bcas-wind/</t>
  </si>
  <si>
    <t>Two units on turbine tower</t>
  </si>
  <si>
    <t>Fully automated detection  and deterrence solution with thermal imaging camera and acoustic module</t>
  </si>
  <si>
    <t>Birds detected to be at risk of collision are targeted with a sound wave to deter them from the turbine. Video records of each detection are stored. WTGC modules for generator shutdown if needed (company website)</t>
  </si>
  <si>
    <t>Can be used on and offshore. Operates in all weather conditions. Operates 24/7 without any operator input. Claims to minimize WTG stoppages. Remote control of all functions</t>
  </si>
  <si>
    <t>ThermalTracker-3D | PNNL</t>
  </si>
  <si>
    <t>Real-time processing of raw data through software</t>
  </si>
  <si>
    <t>Included in cost; At users discretion</t>
  </si>
  <si>
    <t>"The ThermalTracker-3D software correctly detected 81 percent of the 184 flight tracks… human researchers took an average of 5x longer to analyze the same raw video data" (company website)</t>
  </si>
  <si>
    <t>"Once the video data are processed, the extracted flight track data are transmitted back to shore via a satellite link for analysis" (company website)</t>
  </si>
  <si>
    <t>ThruTracker – SonarJamming.com</t>
  </si>
  <si>
    <t>Requires time-synchronized video feeds</t>
  </si>
  <si>
    <t>Turbine Nacelle; Turbine Tower</t>
  </si>
  <si>
    <t>Free</t>
  </si>
  <si>
    <t>System of accelerometers, microphones and cameras (infrared and visual) to detect the impact of avian collision with the blades of an operational wind turbine</t>
  </si>
  <si>
    <t>Turbine Blade; Turbine Tower; Turbine Nacelle</t>
  </si>
  <si>
    <t>Floating LiDAR system</t>
  </si>
  <si>
    <t>Accipiter Radar | Targeting a Safer World with surveillance solutions</t>
  </si>
  <si>
    <t>Small songbirds; Raptors</t>
  </si>
  <si>
    <t>Technicians can monitor the radars' performance remotely, as well as perform radar tuning, preventative maintenance, and install software updates remotely</t>
  </si>
  <si>
    <t>"Accipiter has avian radar systems that have been, except for brief periods, in continuous operation in the field for 9 years." (REWI RFI response)</t>
  </si>
  <si>
    <t>Detections and tracks for all targets are stored in real-time in an open-source relational database</t>
  </si>
  <si>
    <t xml:space="preserve">Medium </t>
  </si>
  <si>
    <t>REWI</t>
  </si>
  <si>
    <t>gkey@accipiterradar.com</t>
  </si>
  <si>
    <t>Over 10 years for birds and bats, over 30 years for fish</t>
  </si>
  <si>
    <t>mtillaart@lotek.com</t>
  </si>
  <si>
    <t>www.lotek.com</t>
  </si>
  <si>
    <t>requires regular downloading of data</t>
  </si>
  <si>
    <t>russell@ornicept.com</t>
  </si>
  <si>
    <t>At users discretion; Included in cost</t>
  </si>
  <si>
    <t>kchambers@srcinc.com</t>
  </si>
  <si>
    <t>"Original systems delivered in 2004 are still in operation." (RFI response from REWI)</t>
  </si>
  <si>
    <t xml:space="preserve">none </t>
  </si>
  <si>
    <t>Based on photos, it's an independent system on a concrete slab, not sure how it would be implemented offshore</t>
  </si>
  <si>
    <t>Wind Farm Gap-Filling Radars | SRC, Inc. (srcinc.com)</t>
  </si>
  <si>
    <t>Radar is deployed on own tripod from location of optimal visibility of area of interest</t>
  </si>
  <si>
    <t>Performance will decrease in heavy rain/snow</t>
  </si>
  <si>
    <t>10 years based on design and deployment data of previous radars (RFI response from REWI)</t>
  </si>
  <si>
    <t>SRC, Inc. | Research, Development, Manufacturing and Life Cycle Management (srcinc.com)</t>
  </si>
  <si>
    <t>A pulsed-Doppler radar system intended to detect, track, and display bird activity at wind energy facilities. This information can then be used to trigger 3rd party fatality minimization measures</t>
  </si>
  <si>
    <t>"Radar will detect moving objects that will need to be filtered to determine if a target of interest is present." (RFI response from REWI)</t>
  </si>
  <si>
    <t>Analysis and simulation have confirmed the sensors ability to detect airborne targets of sizes and velocities that birds and bat travel</t>
  </si>
  <si>
    <t>Radar would need to be mounted on base of turbine</t>
  </si>
  <si>
    <t>System seems to be in very early development as a lot of the prompts are unknown</t>
  </si>
  <si>
    <t>"Unknown" (RFI response from REWI)</t>
  </si>
  <si>
    <t>Technology readiness level (1-9) is ranked a 1</t>
  </si>
  <si>
    <t>Radar can be networked with existing deterrents for remote/automated cueing.</t>
  </si>
  <si>
    <t>Performance will be limited in rain/snow</t>
  </si>
  <si>
    <t>Targets and data feeds can be sent over a network to any location</t>
  </si>
  <si>
    <t>A pulsed-Doppler radar system intended to detect, track, and display bird activity at wind energy facilities (but designed to be smaller and more affordable). This information can then be used to trigger 3rd party fatality minimization measures</t>
  </si>
  <si>
    <t>Doesn't seem tested/designed for offshore use</t>
  </si>
  <si>
    <t>&lt; 130 Watts</t>
  </si>
  <si>
    <t>Tracking technology is utilized to ensure that targets are real with a high probability. A turbine filter is implemented to identify, classify and remove detections from turbines.  Designed to operate in a wide range of environments (including extreme 
hot and cold, wind, rain, salt, humidity, ice and snow)</t>
  </si>
  <si>
    <t>SR Hawk™ Ground Surveillance Radar | SRC, Inc. (srcinc.com)</t>
  </si>
  <si>
    <t>Small songbirds; Large Seabirds; Small Seabirds</t>
  </si>
  <si>
    <t>dawid.gradolewski@bioseco.com</t>
  </si>
  <si>
    <t>service and maintenance agreement at a fixed annual cost</t>
  </si>
  <si>
    <t>Jared.Quillen@detect-inc.com</t>
  </si>
  <si>
    <t xml:space="preserve">Independent structure </t>
  </si>
  <si>
    <t>gforcey@normandeau.com</t>
  </si>
  <si>
    <t>IdentiFlight - Bird Detection System</t>
  </si>
  <si>
    <t xml:space="preserve">Collected images often unsuitable for species identification. Only collects collision data so collision rates can't be estimated. (ORJIP) </t>
  </si>
  <si>
    <t>verhoef@ecn.nl</t>
  </si>
  <si>
    <t>Expected lifespan minimal 10 years (REWI)</t>
  </si>
  <si>
    <t>Sensors installed onto blades of turbine (typically two per blade). Microphones mounted on turbine hub and another installed at bottom of turbine. Cameras installed either at the wind turbine platform or on the mast of the wind turbines</t>
  </si>
  <si>
    <t>Turbine Blade; Turbine Tower; Turbine Platform</t>
  </si>
  <si>
    <t>DTBird Online Data Analysis Platforms (DAPs) provides access to video and audio records; collision risk flights or even bird collisions can be checked in video recordings. DAPs also provide software tools to analyze, export and report data (REWI)</t>
  </si>
  <si>
    <t>arioperez@dtbird.com</t>
  </si>
  <si>
    <t>Large Seabirds; Small Seabirds; Small songbirds; Raptors</t>
  </si>
  <si>
    <t>5-10 years (REWI)</t>
  </si>
  <si>
    <t>temperature range is -35C to 50C (REWI)</t>
  </si>
  <si>
    <t>hsk@dhigroup.com</t>
  </si>
  <si>
    <t>https://www.dhigroup.com/</t>
  </si>
  <si>
    <t>Installation of both radar and cameras on turbine platform</t>
  </si>
  <si>
    <t>Heavy rain, fog, "bad weather"</t>
  </si>
  <si>
    <t>Bird &amp; Drone Detection Radar Systems | Robin Radar</t>
  </si>
  <si>
    <t>SCANTER Radar System | +3,000 radar installations | TERMA</t>
  </si>
  <si>
    <t>Radar System BirdScan MR1 | Swiss Birdradar Solution AG (swiss-birdradar.com)</t>
  </si>
  <si>
    <t>"No deterrence components are currently included. However, cues can be provided for remote/automated triggering/cueing of deterrents." (REWI)</t>
  </si>
  <si>
    <t>"The detection system is free standing and will not touch any wind generation equipment" (REWI)</t>
  </si>
  <si>
    <t>Programmed for Collision Avoidance?</t>
  </si>
  <si>
    <t>Has system been tested offshore?</t>
  </si>
  <si>
    <t>Separate research platform</t>
  </si>
  <si>
    <t>Raw data are stored locally and are available for later evaluation</t>
  </si>
  <si>
    <t>Detection rate was 91% for Red Kites up to 400m horizontal distance</t>
  </si>
  <si>
    <t>Detection range for large birds is 250-300m</t>
  </si>
  <si>
    <t>Detection rate for large birds is 95-96%</t>
  </si>
  <si>
    <t>Camera; Radar</t>
  </si>
  <si>
    <t>Probability of false alarm in clear weather &lt; 1E-05</t>
  </si>
  <si>
    <t>Small passerines recognizable at 60m, large birds visible over "much larger" distances (Hill et al. 2014)</t>
  </si>
  <si>
    <t>Yes</t>
  </si>
  <si>
    <t>"Birds recorded with VARS can be assigned into broad species groups, while accurate classification at species level is achieved only to a limited extent" (Hill et al. 2014)</t>
  </si>
  <si>
    <t>"Problems in distinguishing birds and insects may arise at greater distances from the camera, especially at night when resolution decreases even further" (Hill et al. 2014)</t>
  </si>
  <si>
    <t>~$22,500 for a single VARS with all components (without installation)</t>
  </si>
  <si>
    <t>No, but records collision events</t>
  </si>
  <si>
    <t>A camera-based system with two motion controlled infrared cameras to automatically record birds flying day and night in the RSZ and a software system to detect birds and process imagery</t>
  </si>
  <si>
    <t>Yes (ORJIP)</t>
  </si>
  <si>
    <t>Designed for onshore and offshore use. Detection, Collision Avoidance and Stop Control Module can be set to particular species or species groups (REWI). Could be used to obtain empirical collision rates (ORJIP)</t>
  </si>
  <si>
    <t>The signal of a bird hit has to be detected by the sensor and filtered out from the background noise by algorithms, this can result in collisions of smaller birds going undetected (ORJIP)</t>
  </si>
  <si>
    <t>No, but detects collision events with sensors and could be used to obtain empirical collision rates</t>
  </si>
  <si>
    <t>No</t>
  </si>
  <si>
    <t>Niemi &amp; Tanttu (2020) used the Robin Radar 3D Flex system as part of a deep learning–based automatic bird identification system that was evaluated in terms of bird detection and identification ability at the Tahkoluoto Offshore Wind Farm (Finland)</t>
  </si>
  <si>
    <t>yes, This radar has been deployed at several offshore wind farms and has produced high resolution 3D tracks both within and outside the wind farm (ORJIP)</t>
  </si>
  <si>
    <t>It has yet to be tested offshore and so unclear if/how this system would work in the offshore environment. (ORJIP)</t>
  </si>
  <si>
    <t>6% (McClure et al. 2018)</t>
  </si>
  <si>
    <t>28% (McClure et al. 2018)</t>
  </si>
  <si>
    <t>More testing of IdentiFlight under a
variety of conditions is needed. (McClure et al., 2018)</t>
  </si>
  <si>
    <t>System uses AI technology for species classification, and this will continue to improve as its data set grows. HRSC cameras can more accurately produce flight tracks of birds in the RSZ than radar (ORJIP). Onshore in Wyoming, reduced mortality by 82% (McClure et al. 2021). "IdentiFlight detected 96% of the bird flights detected by observers and detected 562% more birds than did observers"(McClure et al. 2018)</t>
  </si>
  <si>
    <t>Over the course of five years, no onshore bird collisions were recorded and concluded that the radar system was effective when the shutdown-on-demand procedure was applied (Tome et al., 2017)</t>
  </si>
  <si>
    <t>No information regarding false positive/missed detection or detectability rates is publicly available (ORJIP)</t>
  </si>
  <si>
    <t>Comes with a web-based data visualization tool and database management system. The system can incorporate advanced tracking algorithms to optimize automatic detection, tracking, and classification of bird targets. If the Collision Detection System (CDS) is installed, empirical collision rates could be estimated, and micro avoidance data could be obtained (ORJIP)</t>
  </si>
  <si>
    <t>The software includes modules for weather clutter filtering which renders very high detection efficiency and reduces significant errors in target classification (ORJIP), does not go into weather limitations</t>
  </si>
  <si>
    <t>Information provided from manufacturer on request</t>
  </si>
  <si>
    <t>Cost based on project’s characteristics</t>
  </si>
  <si>
    <t>No, records collisions</t>
  </si>
  <si>
    <t>No (ORJIP)</t>
  </si>
  <si>
    <t>Very intensive rain, snow, fog or very high air temperature can affect the detection range (REWI). "Increase of air temperature decreases the detection range by up to 10% for 15x5 cm objects and up to 40% for 4x3 cm objects. On the other hand, decrease of air temperature increases the detection range." (Przybycin et al., 2019)</t>
  </si>
  <si>
    <t>No, but ATOM data could be used to
automatically shut down wind turbines to minimize collision mortality (Willmott et al., 2015)</t>
  </si>
  <si>
    <t>Yes (Willmot et al., 2015)</t>
  </si>
  <si>
    <t>On request</t>
  </si>
  <si>
    <t>Clouds can lead to false positives (Willmott and Forcey, 2014)</t>
  </si>
  <si>
    <t>False pos/neg rates depend on parameters set, more info available in Willmott &amp; Forcey 2014</t>
  </si>
  <si>
    <t>Yes (Dirksen et al., 2017)</t>
  </si>
  <si>
    <t>Yes, shuts down turbines (ORJIP)</t>
  </si>
  <si>
    <t>Yes, shuts down turbines (ORJIP, Tome et al., 2017)</t>
  </si>
  <si>
    <t>Yes, shuts down turbines (tethys)</t>
  </si>
  <si>
    <t>Yes, shuts down turbines (Zehtindjiev &amp; Whitfield, 2021)</t>
  </si>
  <si>
    <t>Yes, can activate warning sounds or shut down turbines (Dirksen et al., 2017)</t>
  </si>
  <si>
    <t>No, detects collisions</t>
  </si>
  <si>
    <t>The system can be deployed indefinitely (ORJIP)</t>
  </si>
  <si>
    <t>Maintenance requirements still need to be documented (ORJIP)</t>
  </si>
  <si>
    <t>Yes (Krijgsveld et al., 2005, Krijgsveld et al., 2011; Fijn et al., 2015; Skov et al., 2016)</t>
  </si>
  <si>
    <t>&lt;75 lbs</t>
  </si>
  <si>
    <t>Tracking technology is utilized to ensure that targets are real with a high probability. A turbine filter is implemented to identify, classify and remove detections from turbines. Operates in all weather conditions.  There is an analyzer software suite that contains a data management subsystem that continuously captures and indexes all radar data</t>
  </si>
  <si>
    <t>Yes, the detect and deter system can be implemented where, based on custom defined control parameters, the merlin software can trigger deterrent devices and shut down of turbines (ORJIP)</t>
  </si>
  <si>
    <t>The system logs echoes and records tracks, but identification requires a field observer simultaneously watching the bird during visual observation surveys. Not all tracks identified 
on the Furuno radar are picked up by Merlin (ORJIP)</t>
  </si>
  <si>
    <t>Gary.andrews@detect-inc.com</t>
  </si>
  <si>
    <t>Yes, at Thanet offshore windfarm (Skov et al., 2018)</t>
  </si>
  <si>
    <t>Should be combined with cameras to provide species information and information on micro-avoidance behavior and collision rates. (ORJIP)</t>
  </si>
  <si>
    <t>Real-time 2-D tracking and geo-referencing (ORJIP)</t>
  </si>
  <si>
    <t>Yes (Skov et al., 2018, Vanerman et al., 2013, Skov et al., 2012, Krijgsveld et al., 2011)</t>
  </si>
  <si>
    <t>Automated download of screen dumps once every 2 minutes (ORJIP)</t>
  </si>
  <si>
    <t>"In most cases, the LAWR radar is operational to support the selection and tracking of targets by an observer operating a rangefinder, and therefore the PC screen visualizing the radar images is used to select targets, with some of the targets followed by a rangefinder operator (as instructed by the technician operating the radar). The rangefinder can only be used to follow one target at a time within approximately 1.5 km of the observer position." (ORJIP)</t>
  </si>
  <si>
    <t>The system records flight altitude, wind flapping pattern, and allows bird echoes to be classified into their sub-groups. Flight trajectory and flight speed can also be obtained (ORJIP). BirdScan’s range is approximately three times larger than conventional ship radars set to the same power output (Hill et al., 2014)</t>
  </si>
  <si>
    <t>Radar can become limited during the day by the regular occurrence of bird flocks which can prevent individual echo classification. Radar becomes unusable during mass migrations. (ORJIP)</t>
  </si>
  <si>
    <t>Radar Systems BirdScan MS1 | Swiss Birdradar Solution AG (swiss-birdradar.com)</t>
  </si>
  <si>
    <t>25 kW peak (manufac website)</t>
  </si>
  <si>
    <t>Weighs approx 100kg (manufac website)</t>
  </si>
  <si>
    <t>Using state-of-the-art electronic beamforming, the system is able to monitor the entire airspace permanently and precisely and is able to analyze several hundred individual targets simultaneously. If a potentially large bird is detected, the precise classification begins. Can detect birds at farther distances than conventional marine radar and the probability of detecting low flying birds is higher. (manufac website)</t>
  </si>
  <si>
    <t>230VAC (approximately 1KW depending on configuration) (manufac website)</t>
  </si>
  <si>
    <t>Range (height) 1500m (manufac website). Horizontal coverage is 90 degrees and vertical coverage is 40 degrees. Maximum distance used in study is 10km (Zehtindjiev et al. 2019). Detection range (horizontal) is noted as 4km (for individual small birds) to 7.5km (for individual larger birds, e.g., goose) (Michev et al., 2017)</t>
  </si>
  <si>
    <t>In a laboratory experiment using a small sample of 30 impacts on a small scale model turbine, the composite sensors had a 100% detection rate (Kang and Kang, 2017)</t>
  </si>
  <si>
    <t>Light and flexible, so they can be applied to curved structures (Kang and Kang, 2017)</t>
  </si>
  <si>
    <t>Would need to be paired with other technologies (e.g., camera and radar) in order to estimate species specific empirical collision rates and obtain data leading up to the collision event (ORJIP)</t>
  </si>
  <si>
    <t>Localized processing of data within the onboard system enables wireless transmission of only detected events instead of continuously streaming raw data (ORJIP)</t>
  </si>
  <si>
    <t>Partial impact detection can happen when low-energy impact occurs, resulting in a significantly low sensor-to-noise ratio that cannot be easily detected (ORJIP)</t>
  </si>
  <si>
    <t>Rain, hail, high winds, thunder and lightning can lead to missed or false impact triggers (Hu et al., 2017; Suryan &amp; Polgaye, 2016)</t>
  </si>
  <si>
    <t>Potentially low maintenance. Upon impact, blade position data is recorded. Testing indicated that it was possible for impacts to be successfully detected by sensors that were installed on blades other than the blade subjected to the impact (ORJIP)</t>
  </si>
  <si>
    <t>Can detect collision by a species down to 2.5g (Delprat and Alcuri, 2011)</t>
  </si>
  <si>
    <t>Automatically sends information to a server when a collision event is detected via GSM network (Collier et al., 2011)</t>
  </si>
  <si>
    <t>"long term" (Delprat and Alcuri, 2011)</t>
  </si>
  <si>
    <t>Although it's not stated in any of the sources, this seems like a technology that would benefit from being combined with a camera to provide a visual verification of an event in the offshore environment</t>
  </si>
  <si>
    <t>"Low cost" (Delprat and Alcuri, 2011)</t>
  </si>
  <si>
    <t>Data on the behavior of birds (evasion or targeted approach) and the resulting risk of collision, as well as flythrough rates, horizontal flight movements, and vertical altitude changes, are said to be obtained when using this system (ORJIP)</t>
  </si>
  <si>
    <t>No, but could be tested offshore (ORJIP)</t>
  </si>
  <si>
    <t>One system monitors one turbine, but as bird tracks are recorded, the density within the vicinity can be estimated and the system could be used to gather information on meso-avoidance behavior. Heat maps can also be produced. Bird detection at higher distances is achieved by the use of 4K cameras and advanced optics (ORJIP)</t>
  </si>
  <si>
    <t>The best microphone configuration will depend on the organisms of interest, the presence of wind and rain, and the need for directional sound recording (Darras et al., 2021)</t>
  </si>
  <si>
    <t xml:space="preserve">No </t>
  </si>
  <si>
    <t>Longer cables lead to signal loss. Weatherproofing affects microphones ability to pick up noises, particularly those below 1 kHz (Darras et al., 2021)</t>
  </si>
  <si>
    <t>"According to our durability test, protecting microphones in the 
long term against the elements when outdoors is challenging. It was already shown that microphone sensitivity can degrade with time, but we found that exposure to climatic elements both increases the self-noise level and decreases the sensitivity, resulting in stronger decreases in signal-to-noise ratio" (Darras et al., 2021)</t>
  </si>
  <si>
    <t>$9-36 per unit (Darras et al., 2021)</t>
  </si>
  <si>
    <t>Very limited detection distance for passerines and other small birds (REWI)</t>
  </si>
  <si>
    <t xml:space="preserve">High/Medium </t>
  </si>
  <si>
    <t>"Shows capabilities for autonomously detecting, tracking, and visually identifying eagles and other protected avians out to approximately 1km range with no human-in-the-loop" (Petr et al. 2018)</t>
  </si>
  <si>
    <t xml:space="preserve">No  </t>
  </si>
  <si>
    <t>Yes, AI software predicts expected flight path of approaching birds and shuts down relevant turbines (Tethys)</t>
  </si>
  <si>
    <t>BirdVision is developing an infrared camera system to also record nocturnal flight events of bats and migratory birds (KNE doc)</t>
  </si>
  <si>
    <t>powered by a generator in Becker et al., 2020</t>
  </si>
  <si>
    <t>"Using the EchoTrack software, the flight path of each airborne target was defined by a set of consecutive track points (geographic coordinates with corresponding heights above ground, recorded every 1.33 s for every tracked target" (Becker et al., 2020)</t>
  </si>
  <si>
    <t>25 kW (Jenkins et al., 2018)</t>
  </si>
  <si>
    <t>"To protect against loss of data, recording was paused for 1 min every 15 min for data storage" (Jenkins et al., 2018)</t>
  </si>
  <si>
    <t>Maxime Bellorge, Project Manager at AKROCEAN described challenges in terms of ocean data collection for floating wind projects because of their relatively immature technology and because they tend to be located in deeper water where ocean monitoring on fixed structures is not possible. (Northeastern University, 2019)</t>
  </si>
  <si>
    <t>Northeastern University, 2019</t>
  </si>
  <si>
    <t>Akrocean - Fly'rsea - Birds and bats RADAR; https://www.diadesmarine.com/radar-equipment/3d-flightrack-radar</t>
  </si>
  <si>
    <t>Akrocean - Seaobs - Multi observation tool for environmental assessment; https://www.diadesmarine.com/radar-equipment/3d-flightrack-radar</t>
  </si>
  <si>
    <t>Since the website describes this as a combination of WINDSEA and FLY'RSEA, I'm assuming it's using the same radar from DIADÈS MARINE</t>
  </si>
  <si>
    <t>Yes, designed for offshore</t>
  </si>
  <si>
    <t>Yes, designed for offshore, tested in a pilot field study</t>
  </si>
  <si>
    <t>"turnkey data delivery" (manufac site)</t>
  </si>
  <si>
    <t>"plug &amp; play data logging and management systems" (manufac site)</t>
  </si>
  <si>
    <t>Robust and sea proven, shareable with a large range of other sensors. WINDSEA is Stage 2 validated according to Carbon Trust roadmap by DNV. Passive stabilization system (anti pitching water tank and anti rolling keel - up to 60% pitch reduction) (manufac website)</t>
  </si>
  <si>
    <t>A floating LiDAR system with 365/7 supervision at an onshore control center. LiDAR type: LEOSPHERE offshore WINDCUBE V2.1</t>
  </si>
  <si>
    <t>Related to SeaObs and FLY'RSEA</t>
  </si>
  <si>
    <t>Akrocean - WINDSEA - First stabilized floating LiDAR; https://pdf.aeroexpo.online/pdf/leosphere/windcube-v2-offshore/171095-633.html</t>
  </si>
  <si>
    <t>Specifically designed for offshore deployment</t>
  </si>
  <si>
    <t>Specifically designed for offshore deployment. Turnkey data delivery. Data analysis by an environmental consultant</t>
  </si>
  <si>
    <t>https://detect-inc.com/bird-control-radar-systems/; https://rewi.org/wp-content/uploads/2018/07/Catalog-DeTect-MERLIN-BCRS.pdf</t>
  </si>
  <si>
    <t>Yes, has been placed on offshore helipads (Merlin catalog)</t>
  </si>
  <si>
    <t>Yes, "MERLIN detect and deter is highly customizable for each site and can be interfaced with a wide variety of bird deterrent devices to provide hazing responses specific to each user’s operation" (Merlin catalog)</t>
  </si>
  <si>
    <t>"Radar data is processed continuously and in real-time by DeTect’s proprietary MERLIN Avian Radar System software with target, track and risk updates every 1.2-2.2 seconds (depending on the scan rate selected)" (Merlin catalog)</t>
  </si>
  <si>
    <t>Mean time between failures exceeding 10,000 hrs (Merlin catalog). Time between magnetron replacement can be well over 5 years or even longer (REWI)</t>
  </si>
  <si>
    <t>The oldest MERLIN system at an operating windfarm is at the Near Shore Wind Park  off of the Dutch coast and the system has operated unattended nearly continuously since 2003 (REWI)</t>
  </si>
  <si>
    <t>They mention generators, not sure if it could be powered by something else</t>
  </si>
  <si>
    <t>Unsure about power source</t>
  </si>
  <si>
    <t>Yes, triggered deterrence and turbine shutdown (Tethys)</t>
  </si>
  <si>
    <t>Yes, acoustic deterrence signals and last-resort turbine shut down (Georgiev and Zehtindjiev, 2022)</t>
  </si>
  <si>
    <t>Tethys says it's designed for on and offshore, unsure if it's been tested offshore</t>
  </si>
  <si>
    <t xml:space="preserve">8.2-16.9% (Georgiev and Zehtindjiev, 2022) </t>
  </si>
  <si>
    <t>24VDC/2A for camera. 85-264 VAC/ 50-60Hz/5.9A for control module</t>
  </si>
  <si>
    <t>control module: H/W/D 900/700/500 mm. Overall (exl. Control module): 1219/798/625 mm (company website)</t>
  </si>
  <si>
    <t>15+ years (company website)</t>
  </si>
  <si>
    <t>None, can even track birds in zero visibility. Operates in -20 to 55C (company website)</t>
  </si>
  <si>
    <t>600W (company website)</t>
  </si>
  <si>
    <t>Yes (Matzner et al., 2022)</t>
  </si>
  <si>
    <t>"Most detections occurred with motion rates less than 15 deg/sec. The detections during motion greater than 5 deg/sec were more 
likely to be blurred and/or unrecognizable." (Matzner et al., 2022)</t>
  </si>
  <si>
    <t>Heavy rain or dense fog (Matzner et al., 2022)</t>
  </si>
  <si>
    <t>Located on floating platform looking upward at turbine blades. Matzner et al., 2022 used buoys</t>
  </si>
  <si>
    <t>17% (Matzner et al., 2015)</t>
  </si>
  <si>
    <t>Camera stabilizer</t>
  </si>
  <si>
    <t>"The 3D tracking accuracy was evaluated using a GPS-equipped UAS as a
controlled target. The ThermalTracker-3D estimated positions were within ±10 m of the GPS-derived positions in the x and y (flight height) dimensions, and within ±20 m in the z dimension for 90% of the data points at distances between 50 and 300 m. This level of accuracy is comparable to that of human observers" (Matzner et al., 2020)</t>
  </si>
  <si>
    <t>In Matzner et al., 2022, power was supplied via buoy generator</t>
  </si>
  <si>
    <t>Software platform developed for video-based automated animal tracking in 2D (one camera) or 3D (two cameras)</t>
  </si>
  <si>
    <t>"ThruTracker provides tools to allow video tracking under a variety of conditions with minimal technical expertise or coding background and without the need for paid licenses. Notable capabilities include calibrating the intrinsic properties of thermal cameras; tracking and counting hundreds of animals at a time; and the ability to make 3-D calibrations without dedicated calibration objects. Automated 2-D and 3-D workflows are integrated to allow for analysis of largescale datasets" (Corcoran et al., 2021)</t>
  </si>
  <si>
    <t>The algorithm can have issues detecting non-moving objects (Corcoran et al., 2022)</t>
  </si>
  <si>
    <t>Yes (Hill et al. 2014)</t>
  </si>
  <si>
    <t>Each node continuously streams data into a ring buffer for temporary storage. When a collision is registered by the vibration node, all buffers will store data in an operator-determined time window, and eventually, al buffered data will be asynchronously stored on a disk (Hu et al., 2018)</t>
  </si>
  <si>
    <t>Detection of target presence or impact by any of the sensors can trigger the archiving of data from all buffers for transmission to a central data processing center for evaluation and post-processing. This mitigates the risk of “data mortgages” posed by continual recording and minimizes personnel time required to manually review event data (Suryan et al., 2016)</t>
  </si>
  <si>
    <t>From what I can tell, the system is developed for offshore deployment, but maybe has only been tested in labs so far</t>
  </si>
  <si>
    <t>The sensor unit will be powered by batteries that are charged by solar panels and kinetic blade motion (Suryan et al., 2016)</t>
  </si>
  <si>
    <t>In operation, the optical node itself draws &lt; 100 W of power (Suryan et al., 2016)</t>
  </si>
  <si>
    <t>Hail storms, high winds, thunder, lightning, etc., may contribute to a false positive detection (Suryan et al., 2016)</t>
  </si>
  <si>
    <t>General results from 29 field tests with blade strikes showed the positive detection and confirmation of 14 events, which corresponds to a 48.3% success rate (Hu et al., 2018)</t>
  </si>
  <si>
    <t>Blade vibration sensors should have onboard data processing capabilities and transmit a packet of data only after the impact is detected. Micro wireless visual sensors mounted directly on the blades have been tested briefly, with great success in terms of blade impact area coverage, species recognition, and potential for event detection. (Hu et al., 2018)</t>
  </si>
  <si>
    <t>"For tracking birds and bats, it is generally better to have the radar on the ground looking up, rather than elevated and looking down" so for offshore would require an independent structure to be place on, maybe turbine platform?</t>
  </si>
  <si>
    <t>Radar cannot identify targets to species, but processors can classify them into "guilds" based on their size, speed, flight behavior, etc (REWI)</t>
  </si>
  <si>
    <t>No, but can be paired with one. When paired with a deterrent system, the user defines a zone where if entered, triggers deterrent reaction from 3rd party system. When a bird enters the zone and receive audible, text, email, or displayed on computer monitors</t>
  </si>
  <si>
    <t>"Object detection and tracking possible in all conditions" (REWI)</t>
  </si>
  <si>
    <t>"species detection only available on medium and large diurnal species" (REWI)</t>
  </si>
  <si>
    <t>"Currently in data processing" (REWI)</t>
  </si>
  <si>
    <t>Internet connection and power are necessary (REWI)</t>
  </si>
  <si>
    <t>Unsure because reports are unpublished due to the military heritage of the radar (REWI)</t>
  </si>
  <si>
    <t xml:space="preserve">Yes, deterrence and turbine shut down (REWI), unclear though if the deterrence/shutdown would be through a 3rd party technology </t>
  </si>
  <si>
    <t>Yes, can be paired with 3rd party deterrence devices or operational mitigation strategies)</t>
  </si>
  <si>
    <t>Data frequency: 1 second (raw data) to 10 min (averaging data) (manufac website). Daily data post-processing and checking routines. Data storage backup on board, and a dedicated server onshore. Data transfer occurs via GPRS/satellite (from manufacturer's website)</t>
  </si>
  <si>
    <t>Wave and solar; 2kW available</t>
  </si>
  <si>
    <t>1.6-4.1% for wind speed binds from 4 m/s 16 m/s (DNV-GL external validation)</t>
  </si>
  <si>
    <t>Yes, designed for offshore. Installed at Winds of September floating wind project offshore Taiwan</t>
  </si>
  <si>
    <t>High. WindSea has been independently validated by DNV GL.</t>
  </si>
  <si>
    <t>Because the system's interface complies with open source standards, they can be used to control almost any compatible devices, be they deterrents or other sensors (e.g., cameras). "The Accipiter®-AR (avian radar) DRP was introduced in 2004 and integrated with the U.S. Navy’s BirdRad system as an upgrade to automate its target extraction methods.
The upgraded system is now referred to by the Navy as eBirdRad "Nohara et al. 2007 https://digitalcommons.unl.edu/cgi/viewcontent.cgi?article=1012&amp;context=birdstrike2007</t>
  </si>
  <si>
    <t>OnLogic</t>
  </si>
  <si>
    <t>Calidris Expertises Environnementales</t>
  </si>
  <si>
    <t>https://calidris.fr/?lang=en</t>
  </si>
  <si>
    <t>Avitec Research GbR</t>
  </si>
  <si>
    <t>University of Göttingen</t>
  </si>
  <si>
    <t>https://birdvision.org/; https://snaithj.github.io/BirdVision/</t>
  </si>
  <si>
    <t>BirdVision GmbH &amp; Co. KG</t>
  </si>
  <si>
    <t>Akrocean</t>
  </si>
  <si>
    <t>Nvisionist</t>
  </si>
  <si>
    <t>Biodiv-Wind</t>
  </si>
  <si>
    <t>Volacom</t>
  </si>
  <si>
    <t>Pacific Northwest National Laboratory</t>
  </si>
  <si>
    <t>Sensory &amp; Movement Ecology Lab at University of Colorado Colorado Springs</t>
  </si>
  <si>
    <t>Institute for Applied Ecosystem Research (IfAÖ)</t>
  </si>
  <si>
    <t>The chassis needs to be bolted to the turbine platform and the acoustic detectors and Motus antennas need to be attached to the platform; all power is provided by the main ATOM Box. Power needs to be provided by the turbine, otherwise additional space is needed for solar panels to power the system (REWI). "The camera can be installed on the turbine platform, a static buoy (which would require a power source via solar panels etc.) or on a substation, all of which would allow for the full rotor swept zone to be monitored. The system is bolted on either to the platform rails or a fabricated stand" ORJIP</t>
  </si>
  <si>
    <t>None</t>
  </si>
  <si>
    <t>All Birds</t>
  </si>
  <si>
    <t>All Birds and Bats</t>
  </si>
  <si>
    <t>osti.gov/servlets/purl/1766443</t>
  </si>
  <si>
    <t>https://www.fino1.de/en/research/ongoing-projects/methods-of-bird-watching.html</t>
  </si>
  <si>
    <t>contact@akrocean.com</t>
  </si>
  <si>
    <t>Axel Schulz: achulz@ifaoe.de</t>
  </si>
  <si>
    <t>Aaron Corcoran, Ph.D.: acorcora@uccs.edu</t>
  </si>
  <si>
    <t>https://share.hsforms.com/180060/85fcaea0-9feb-4314-b6a7-02d9ffb3ac8c?commercialization_mgr=invention@pnnl.gov&amp;market_sector=Environmental&amp;portfolio=Environmental%20Monitoring&amp;technology=ThermalTracker-3D&amp;inquiry_date=04/24/2023&amp;__hstc=249664665.a85c24419db6553f0a71960619bccd56.1669757068869.1682355399117.1682363970855.5&amp;__hssc=249664665.1.1682363970855&amp;__hsfp=2003037740</t>
  </si>
  <si>
    <t>https://www.volacom.com/contact/</t>
  </si>
  <si>
    <t>contact@biodiv-wind.com</t>
  </si>
  <si>
    <t>info@nvisionist.com</t>
  </si>
  <si>
    <t xml:space="preserve">info@echotrack.com </t>
  </si>
  <si>
    <t>info@birdvision.org</t>
  </si>
  <si>
    <t>Anton Kaifel https://www.zsw-bw.de/en/meta/contact.html</t>
  </si>
  <si>
    <t>mail@avitec-research.de</t>
  </si>
  <si>
    <t>contact@calidris.fr</t>
  </si>
  <si>
    <t>https://swiss-birdradar.com/contact-information/</t>
  </si>
  <si>
    <t>https://www.terma.com/products/radars/radar-mitigation/#contact</t>
  </si>
  <si>
    <t>info@b-finder.eu</t>
  </si>
  <si>
    <t>https://www.identiflight.com/about-us-2</t>
  </si>
  <si>
    <t>info@onlogic.com</t>
  </si>
  <si>
    <t>Depends on selected radar and/or camera units. Can deploy one radar unit and several camera systems at different locations within wind farm.</t>
  </si>
  <si>
    <t>Can be integrated with SCADA system to shut down individual turbines  for collision avoidance purposes, or can be set up purely for monitoring (e.g., record collision events and provide data to generate empirical collision estimates)</t>
  </si>
  <si>
    <t>Radar information can be downloaded remotely and viewed in ArcGIS, all data recorded can be viewed within a developed interface provided by the manufacturer</t>
  </si>
  <si>
    <t>Uses an impact algorithm, but "all registered collision events are checked to identify the species" (ORJIP)</t>
  </si>
  <si>
    <t>Could be integrated with other systems that record flight trajectory (e.g., radar) to obtain additional data about the birds' movement at the meso and macro scale</t>
  </si>
  <si>
    <t>https://briwildlife.org/wildlife-and-renewable-energy-program/wildlife-and-renewable-energy-directory/wildlife-science-and-wind-energy-stereo-optic-high-definition-imaging/</t>
  </si>
  <si>
    <t>wing.goodale@briwildlife.org</t>
  </si>
  <si>
    <t>Adams et al. 2017 (https://www.osti.gov/biblio/1423631)</t>
  </si>
  <si>
    <t>Biodiversity Research Institute/HiDef Aerial Surveying</t>
  </si>
  <si>
    <t>An offshore IT cabinet with server and rugged IT HW to process and store data are required. Remote access is required to monitor and optimize performance of the system as well as retrieve data. 10Mbit bidirectional is required. If video is added, bandwidth has to be upgraded depending on number of camera sensors</t>
  </si>
  <si>
    <t>Turbine. If on static buoy, would require solar panels</t>
  </si>
  <si>
    <t>The oldest MERLIN system at an operating windfarm is at the Near Shore Wind Park  off of the Dutch coast and the system has operated unattended nearly continuously since 2003.  O&amp;M schedules and costs have been worked out for a 20 year operating period but with proper maintenance radar systems can operate beyond that time frame. (REWI RFI response)</t>
  </si>
  <si>
    <t>The radar technology needs to be combined with visual observations to obtain information on species composition. Custom configuration can be provided where the radar technology is integrated with additional sensors such as thermal cameras and acoustic monitors, allowing for more information on individual species to be obtained</t>
  </si>
  <si>
    <t>More expensive than LAWR radar</t>
  </si>
  <si>
    <t>Bad weather and sea clutter can cause a high number of false positives (Skov et al. 2018). Report does not provide rate/numbers</t>
  </si>
  <si>
    <t>Can only follow up to 10 tracks at a time, requiring the de-selection of targets when exceeded. Birds flying less  than 10m altitude within 45m cannot be detected. Maximum high detection efficiency up to 10km distance (ORJIP)</t>
  </si>
  <si>
    <t>At Thanet, outside the wind farm birds around the size of NOGAs and BLKI could be tracked from 6.7km, large gulls at 5.2km. Inside the wind farm, NOGAs at 3.7km, BLKI at 3km. (Skov et al., 2018)</t>
  </si>
  <si>
    <t>Data are automatically stored within an external hard drive (installed alongside the radar), with the hard drive collected periodically during scheduled equipment and turbine maintenance, or alternatively, remote access may be facilitated to download data (ORJIP)</t>
  </si>
  <si>
    <t>&lt;.33 between 1250 and 3000 m from the radar  (Skov et al. 2018)</t>
  </si>
  <si>
    <t>0-20kW (programmable; Skov et al. 2018)</t>
  </si>
  <si>
    <t>25 kW (Skov et al. 2018)</t>
  </si>
  <si>
    <t>Allows for crude identification of ecological types of birds (passerines, swifts, large birds, etc). Cannot be used for quantification and analysis of characteristics of migration, and does not quantify migration for every species type observed. (Zehtindjiev et al. 2019)</t>
  </si>
  <si>
    <t>Not reported</t>
  </si>
  <si>
    <t>Narrow operating temperature range (Kang and Kang, 2017), but range is not specified in paper</t>
  </si>
  <si>
    <t>Blade impact detection unit (BID) is installed at the root of each blade. Paired wireless receiver inside nacelle next to central controller. Additional camera and microphones on top of nacelle</t>
  </si>
  <si>
    <t>ORJIP</t>
  </si>
  <si>
    <t>Bioseco Bird Protection System (BPS)</t>
  </si>
  <si>
    <t>9% for Red Kites up to 400m</t>
  </si>
  <si>
    <t>4-5% for large birds</t>
  </si>
  <si>
    <t>Georgiev and Zehtindjiev, 2022</t>
  </si>
  <si>
    <t>"The latest commercial offerings for both processing and storage should be investigated to identify a solution that may be more appropriate for the constrained environment of an oceanographic buoy" (Matzner et al., 2022)</t>
  </si>
  <si>
    <t>Although it seems to have been tested in the field extensively, no indication it's been applied to offshore wind</t>
  </si>
  <si>
    <t>The BSTAR Analyzer Software Suite contains a data management system that captures and stores all data including 3-dimensional position and velocity of the scatterer, time and biomass. The software generates tracks from detections and classifies tracks as bird, aircraft, ground vehicle or unknown. The classification is based on scatterer velocity, radar cross section and altitude. The software also provides replay and data extraction and analysis capabilities, and generates automatic reports (Gauthreaux et al. 2018)</t>
  </si>
  <si>
    <t>Can be difficult to tease out whether there are few large-bodied birds in a target or whether there are many small-bodied birds (Gauthreaux et al. 2018). No detection of small birds, rain, or insects beyond 3km</t>
  </si>
  <si>
    <t>A pair of thermal video cameras with stereo-vision processing software that sense movements of animals and transform the flight tracks into 3 dimensions</t>
  </si>
  <si>
    <t>A fan beam and magnetron-based X-band radar that records geo-referenced 2D records of seabird tracks identified at species level by observers or cameras, and stores data into a BirdTracker database</t>
  </si>
  <si>
    <t>Horizontal and vertical radar combined with pan-tilt camera and thermal camera detection and a high-speed processing and AI-based tracking software. MUSE is primarily a software-based system, so it can work with different radar units and camera systems. Thus different implementations may be daytime-only, radar-only, employ different models or numbers of radar/camera units, etc. Can be used only for monitoring or can be tied into SCADA for real-time turbine shutdowns</t>
  </si>
  <si>
    <t>Variable depending on specs; can cost between $600k-$1.2 million</t>
  </si>
  <si>
    <t>Better suited than other radars at collecting information on birds at distances over 5km or under rainy conditions. This radar is less susceptible to sea/ground clutter and rain compared to other radars (ORJIP) such as the LAWR 25 radar, and can produce bird tracks with higher resolution than LAWR radar (Skov et al. 2018)</t>
  </si>
  <si>
    <t>Sensitive to sea clutter in seas higher than Beaufort 2 (more sensitive than SCANTER radar)</t>
  </si>
  <si>
    <t>Equipped with WAN/LAN/LTE for wired or wireless communications</t>
  </si>
  <si>
    <t>Although range is usually set to 6km, the radar with a reduced range of 3-4km coupled with sea clutter suppression filter is beneficial. Seabirds flying &lt;10m height cannot be detected closer than 85m from the radar. Maximum height is 175m for seabirds flying at 1km distance. (ORJIP) LAWR is an X-band radar, so wavelength is about 3 cm and thus can detect smaller birds than S-band radars</t>
  </si>
  <si>
    <t>Mean performance rate of 61% on one deployment (ORJIP). Improvements will increase this to 95% (Tjornlov 2023). Seabirds cannot be detected closer than 30m from the radar</t>
  </si>
  <si>
    <t>The radar has a blind sector caused by the turbine tower if mounted on the turbine platform. (ORJIP) Worse detection ability with distance and worse resolution output than SCANTER (Skov et al. 2018)</t>
  </si>
  <si>
    <t>May require camera stabilization to compensate for wave motion if deployed on moving platform (Matzner et al., 2022)</t>
  </si>
  <si>
    <t>Yes. System monitors "red" and "yellow" zones around the turbines. All birds in the yellow zone are constantly monitored in terms of altitude, flight speed, and direction. This zone is also used to classify bird species to assess the potential danger to birds of prey. Should a protected bird fly into the red zone, the stop signal for the wind farm is given, taking into account the direction of flight. (manufac website)</t>
  </si>
  <si>
    <t>https://spoor.ai</t>
  </si>
  <si>
    <t>https://espis.boem.gov/final%20reports/5349.pdf, https://remote.normandeau.com/atom_overview.php</t>
  </si>
  <si>
    <t>STRIX Environment and innovation</t>
  </si>
  <si>
    <t>No longevity tests done yet (REWI), but has been deployed at an OSW site off the coast of North Carolina since 2020</t>
  </si>
  <si>
    <t>A pulsed-Doppler radar system operating in the Ka-Band. The system transmits radio frequency (RF) energy and detects the echoes from the bird or bat. This information can then be used to trigger 3rd party fatality minimization measures</t>
  </si>
  <si>
    <t>Single sensor X-band system consisting of radar antenna, processing station and user interface, breakout box and interconnecting power and network cables, which aims to create 3D visualizations of bird flight paths. Designed to automatically switch turbines off when birds enter a pre-set range across a specific threshold</t>
  </si>
  <si>
    <t>SCANTER-5000 Radar</t>
  </si>
  <si>
    <t>LAWR-25 Radar</t>
  </si>
  <si>
    <t>For the first version of this technology, range is 400m for birds similar in size to Kites. For the second version of this technology, which has finer camera resolution and swiveling stereo zoom cameras has a detection range of 700-900m (KNE Documentation)</t>
  </si>
  <si>
    <t>Low</t>
  </si>
  <si>
    <t>Camera; Other</t>
  </si>
  <si>
    <t>Radars typically have very long mean time between failures (MTBFs; &gt;10,000 hrs) and require little maintenance (RFI response from REWI)</t>
  </si>
  <si>
    <t>System Developer</t>
  </si>
  <si>
    <t>System Brand Name/Model</t>
  </si>
  <si>
    <t>Brand name and/or model of technology</t>
  </si>
  <si>
    <t>The paint can be fitted anytime, however it is recommended that it is done on land before deployment of turbines to reduce cost. During laboratory testing, the technology was able to detect impact of a pellet with a mass of 0.12g and a size of 6mm (Kang and Kang, 2017)</t>
  </si>
  <si>
    <t>TRL 9</t>
  </si>
  <si>
    <t>TRL 6</t>
  </si>
  <si>
    <t>TRL 4</t>
  </si>
  <si>
    <t>TRL 7</t>
  </si>
  <si>
    <t>TRL 9 (airports), TRL 8 (wind energy facilities)</t>
  </si>
  <si>
    <t>TRL 4-5, some components are TRL 7</t>
  </si>
  <si>
    <t>TRL 1</t>
  </si>
  <si>
    <t>TRL 9, but TRL 8 for wind energy facilities</t>
  </si>
  <si>
    <t>Turbine platform; Has not been tested but 
has to be deployed on a platform, wind turbine, or other structure (Dirksen 2017)</t>
  </si>
  <si>
    <t>Turbine Platform; Sub-Station</t>
  </si>
  <si>
    <t>UNK</t>
  </si>
  <si>
    <t>Both</t>
  </si>
  <si>
    <t>could be archived or real-time depending on system setup and goals, OR may provide some portion of the data (e.g., filtered detections) in real time but the full data set manually</t>
  </si>
  <si>
    <t>Real Time</t>
  </si>
  <si>
    <t>Archival</t>
  </si>
  <si>
    <t>Near-Real Time</t>
  </si>
  <si>
    <t>Near-Real Time; Archival</t>
  </si>
  <si>
    <t>Archival; Near-Real Time</t>
  </si>
  <si>
    <t>BirdTracker Database</t>
  </si>
  <si>
    <t>hsk@envs.au.dk</t>
  </si>
  <si>
    <t xml:space="preserve">Success rates of bird detections from within the video imagery ranges from below 15% to over 60% (Willmott et al. 2015). Acoustic sensors detected 3% of bird detections in CVOW study, but video detected 96% of bird detections </t>
  </si>
  <si>
    <t>Normandeau Associates Inc, 2022</t>
  </si>
  <si>
    <t>Cellular Tracking Technology</t>
  </si>
  <si>
    <t>Varies with tag type</t>
  </si>
  <si>
    <t>Yes, Block Island Wind Farm</t>
  </si>
  <si>
    <t>https://celltracktech.com/pages/digital-radio-products</t>
  </si>
  <si>
    <t>sales@celltracktech.com</t>
  </si>
  <si>
    <t>On water &lt;1km. Stations typically have a range of up to 15km for birds in flight, but this range varies with flight height and other factors</t>
  </si>
  <si>
    <t>On-Animal; Buoy; Turbine Platform</t>
  </si>
  <si>
    <t>Receiving stations have been successfully deployed in turbine platforms. Details on deployment available at https://motus.org/groups/atlantic-offshore-wind/#monitoring-framework</t>
  </si>
  <si>
    <t>Receiving station can draw power from turbine or solar panel</t>
  </si>
  <si>
    <t>Tags: $200-350. Receivers: about $10k for a five-antenna station designed for deployment on an offshore turbine platform</t>
  </si>
  <si>
    <t>Technology does not provide direct estimate of tag location, just direction/signal strength of detection; 3D models still in development to estimate animal locations via triangulation (e.g., based on multi-antenna and multi-station detections)</t>
  </si>
  <si>
    <t>Requires capture and tagging effort. In some cases may also require regular maintenance and data download at receiving stations on turbines/buoys, though SensorStations can also be configured for remote data transfer and access</t>
  </si>
  <si>
    <t>Each tag has global unique ID, transmits every few seconds; multiple tag sizes and attachment methods, including tags much smaller than most other tracking technologies; provides data on individual movements;  SensorStations can be configured for remote data transfer and access</t>
  </si>
  <si>
    <t>Requires receivers, antennas, power supply, and a computer to download and analyze data. Monitoring for tagged individuals could allow for the trigger of preventative measures (i.e., third party deterrence)</t>
  </si>
  <si>
    <t>Biotelemetry</t>
  </si>
  <si>
    <t>RGB cameras</t>
  </si>
  <si>
    <t>Satellite (ARGOS) tags</t>
  </si>
  <si>
    <t>Thermal and Infrared cameras</t>
  </si>
  <si>
    <t xml:space="preserve">Thermal camers use heat to produce images while infrared cameras use light outside the human visual spectrum. Thermal and infrared cameras can provide information on bird detections during nighttime and other periods of poor visibility when RGB cameras cannot be used. Can assist with species ID when used in conjunction with other technology. Can provide data on 3D movements when used in conjunction with other technologies or as stereo-optic systems. </t>
  </si>
  <si>
    <t>RGB cameras can provide daytime information on bird detections and IDs, as well as 3D movements when used in conjunction with other technologies or as stereo-optic systems. Can also be used in underwater surveys to assess habitat types and/or habitat change</t>
  </si>
  <si>
    <t>What are the intended platforms for the technology, and/or where has technology previously been deployed (turbine, cable, substation, and/or independent system)</t>
  </si>
  <si>
    <t>Substation; Independent System; Turbine Platform; Buoy; Drone; Vessel</t>
  </si>
  <si>
    <t>Turbine Platform; Vessel; Substation</t>
  </si>
  <si>
    <t>Buoy; Vessel</t>
  </si>
  <si>
    <t>Substation; Turbine Nacelle; Turbine Platform; Buoy; Sub-Station; Vessel</t>
  </si>
  <si>
    <t>Vessel; Plane; Turbine Platform</t>
  </si>
  <si>
    <t>Vessel; Turbine Platform</t>
  </si>
  <si>
    <t>Turbine Platform; Substation</t>
  </si>
  <si>
    <t>On-Animal; Vessel</t>
  </si>
  <si>
    <t>Effect type for which monitoring occurs</t>
  </si>
  <si>
    <t>Commercially available; Custom</t>
  </si>
  <si>
    <t>Commercially available; Contact developer for access</t>
  </si>
  <si>
    <t>MACRO/large (entire OSW farm); MICRO/small (around 1 turbine); MESO/medium (several turbines)</t>
  </si>
  <si>
    <t>Commercially available; Contact developer for access; In Development</t>
  </si>
  <si>
    <t>Real Time; Near-Real Time</t>
  </si>
  <si>
    <t>Ambient acoustic sensors below water</t>
  </si>
  <si>
    <t>On-Animal; Turbine Platform; Buoy</t>
  </si>
  <si>
    <t>Turbine Nacelle; Turbine Platform; Buoy</t>
  </si>
  <si>
    <t>Turbine Nacelle; Turbine Platform; Drone; Vessel; Plane; Buoy</t>
  </si>
  <si>
    <t>Only useful for providing baseline information for locations that aren't too far away from coastal NEXRAD units</t>
  </si>
  <si>
    <t>For visual observations from turbine platform, must have a vantage point and safe location for observers; may be either easier or harder with floating turbines depending on design</t>
  </si>
  <si>
    <t>Must avoid unit movement as much as possible; additional gyroscoping or other adjustments may be required for floating structures</t>
  </si>
  <si>
    <t>Must have platform space on which carcasses can fall and be collected; may be better or worse with floating platforms depending on the design</t>
  </si>
  <si>
    <t>Must have platform space for unit deployment; may be better or worse with floating platforms depending on the design</t>
  </si>
  <si>
    <t>Must avoid station movement as much as possible; additional gyroscoping or other adjustments may be required for stations on floating structures. Also must have room on platform for station deployment, which may be better or worse for floating turbines depending on the design</t>
  </si>
  <si>
    <t>Taxonomic Resolution/Species Identification</t>
  </si>
  <si>
    <t>Practicality of deployment offshore</t>
  </si>
  <si>
    <t>Environmental variability (e.g., sea surface reflectance causing erroneous measurements)</t>
  </si>
  <si>
    <t>Real Time; Archival; Near-Real Time</t>
  </si>
  <si>
    <t>Accelerometer tags measure animal acceleration in one, two, or three spatial dimensions, typically at high temporal resolutions, which allows for information about body orientation and movement, which can inform both animal behavior and energy expenditure.</t>
  </si>
  <si>
    <t>Bird-borne cameras are miniaturized cameras deployed on individual birds. These devices allow for observation within the visual field of an animal, including information on species interactions, foraging behaviors, and movement patterns.</t>
  </si>
  <si>
    <t xml:space="preserve">Heart rate monitor tags are typically deployed in conjunction with other sensors (e.g., GPS, GLS, or accelerometers) to provide heart rate measurements that can be used to inform physiological indices such as stress, movement, activity, and energy expenditure. </t>
  </si>
  <si>
    <t>Mid- and Bottom-trawls are conducted by using nets or draggers deployed from vessels to obtain samples of mid-water or benthic prey.</t>
  </si>
  <si>
    <t>Main limiting factor description</t>
  </si>
  <si>
    <t>Resolution</t>
  </si>
  <si>
    <t>Sampling bias, lethal sampling method</t>
  </si>
  <si>
    <t>Limited field of view</t>
  </si>
  <si>
    <t>Limited detection range</t>
  </si>
  <si>
    <t>Capture and sampling logistics</t>
  </si>
  <si>
    <t>Capture logistics</t>
  </si>
  <si>
    <t>Taxonomic Resolution/Species Identification; offshore detection range</t>
  </si>
  <si>
    <t>Weather limitations, resolution, area coverage</t>
  </si>
  <si>
    <t>Weather limitations, observer variability and skill, area coverage</t>
  </si>
  <si>
    <t>Light-level geolocator tags are very small tags that use amount of daylight to which th tag is exposed per day to estimate location. Birds need to be recaptured to retrieve data, and location estimates are imprecise (on the order of several hundred km) but these tags allow for measurements across large temporal and spatial ranges.</t>
  </si>
  <si>
    <t>Satellite telemetry tags are permanently or temporarily attached to birds to provide location estimates by sending a signal to orbiting satellites, which can be accessed either post-hoc or in near-real time. Tags can rely on solar or battery power, and are available in a variety of sizes and price points, though they may not be deployable on small-bodied animals due to weight limitations.</t>
  </si>
  <si>
    <t>Geolocators (GLS)</t>
  </si>
  <si>
    <t>The MOTUS Wildlife Tracking System has been specifically designed to track the movements of smaller animals, such as bats and birds. The system uses small, coded VHF radio tags to identify and track individual animals. Receiving stations with antennas are required to detect tags, and individual detections do not provide location estimates. Radio receivers can be installed on turbine platforms and buoys to record tagged birds around OSW structures.</t>
  </si>
  <si>
    <t>Pressure sensor tags are typically deployed in conjunction with other sensors (e.g., satellite tag, accelerometer) to inform estimates of altitude or flight height based on barometric pressure, and can also provide information on dive depth for diving birds. Pressure sensors require a reference atmospheric pressure to determine accurate altitudes.</t>
  </si>
  <si>
    <t>Time depth recorders are typically deployed in conjunction with other sensors (e.g., satellite tag) to assess dive times and dive depth of diving birds.</t>
  </si>
  <si>
    <t>Time Depth Recorders (TDRs)</t>
  </si>
  <si>
    <t>Echosounders such as "fish finders" are active acoustic devices that record backscatter from an emitted acoustic signal. Backscatter measurements from scientific echsounders can be used to identify the density, abundance and/or taxonomic composition (depending on the model) of prey in the water column.</t>
  </si>
  <si>
    <t xml:space="preserve">Satellite imagery can be used to assess marine bird habitat or, in some cases, potentially to monitor marine bird populations, though image resolution in the latter case (about 0.33 m/pixel) is not sufficient for detecting smaller-bodied species or identifying most species. </t>
  </si>
  <si>
    <t>This technology uses vibration detection (via a range of sensors inside the turbine blade) as well as a visual camera to detect collisions and identify birds that have collided with wind turbine blades</t>
  </si>
  <si>
    <t>Aircraft Detection Lighting System (ADLS)</t>
  </si>
  <si>
    <t>ADLS is an airspace surveillance technology that uses detection of aircraft in the vicinity to trigger illumination of turbine towers and nacelles at OSW facilities.With add-on equipment, can also be used to detect birds and estimate flight heights similar to other marine radars</t>
  </si>
  <si>
    <t>Camera-radar systems can  combine 2D or 3D tracking (using radars) with radar-assisted targeting of camera(s) on individual birds to provide species IDs, provide data on meso/micro-avoidance behaviors, and detect collisions</t>
  </si>
  <si>
    <t>Weather radar that, in additon to detecting precitipation in the earth's atmosphere, can also detect other sources of backscatter in the atmosphere such as birds in flight. Used to identify large-scale migration patterns and movements. Typically limited range in the offshore environment (radar range is a cone around each land-based station, with detections possible at lower altitudes closer to the radar), Cannot provide species IDs</t>
  </si>
  <si>
    <t xml:space="preserve">Digital aerial surveys are conducted by obtaining overlapping images or continuous video of a swath of sea area from a plane. Imagery is then georeferenced and targets are identified to the highest taxonomic resolution possible (along with behavior and other data) by AI or human reviewers of imagery. Can provide estimates of flight height for subset of birds. </t>
  </si>
  <si>
    <t xml:space="preserve">Observer-based surveys in which trained biologists record animal locations, behavior, species, and other data as they are detected by sight. Includes line transect surveys (from boat or aerial platform) and surveys from a fixed vantage point such as a turbine platform or substation. Can include supplementary technology such as cameras (to assist with and document species IDs) and laser rangefinders. </t>
  </si>
  <si>
    <t>Passive Integrated Transponder (PIT) tags</t>
  </si>
  <si>
    <t xml:space="preserve">Small tracking tags that do not require power (instead, a microchip in the tag activates when it passes within a few feet of an antenna). </t>
  </si>
  <si>
    <t>Collection of blood, feathers, feces, or other materials from birds to be tested in a laboratory setting. Different media and tests can provide data on age/sex of the bird, stress/hormone levels, migratory connectivity, diet, and other information</t>
  </si>
  <si>
    <t>Light Detection and Ranging (LiDAR) remote sensing method uses pulsed laser to measure distance from objects and provide 3D information about detected objects</t>
  </si>
  <si>
    <t>Full spectrum passive acoustic detector that monitors sounds in the environment, and from which bird call (including nocturnal fight calls) can be extracted and identified</t>
  </si>
  <si>
    <t>GPS-proximity sensors</t>
  </si>
  <si>
    <t>UNK; as needed</t>
  </si>
  <si>
    <t>MICRO/small (within 10m of rotor swept zone)</t>
  </si>
  <si>
    <t>MESO/medium (behavior response within the wind farm footprint)</t>
  </si>
  <si>
    <t>MACRO/large (behavior response outside of wind farm perimeter)</t>
  </si>
  <si>
    <t>MESO/medium (behavior response within the wind farm footprint); MICRO/small (within 10m of rotor swept zone)</t>
  </si>
  <si>
    <t>MESO/medium (behavior response within the wind farm footprint); MACRO/large (behavior response outside of wind farm perimeter)</t>
  </si>
  <si>
    <t>MICRO/small (within 10m of rotor swept zone); MESO/medium (behavior response within the wind farm footprint)</t>
  </si>
  <si>
    <t>MICRO/small (within 10m of rotor swept zone); MESO/medium (behavior response within the wind farm footprint); MACRO/large (behavior response outside of wind farm perimeter)</t>
  </si>
  <si>
    <t>Motus (automated VHF) transmitters - NanoTags and stations</t>
  </si>
  <si>
    <t>Motus (automated VHF) transmitters - PowerTags, LifeTags, HybridTags, and SensorStations</t>
  </si>
  <si>
    <t>Routine station maintenance including full on-site data download is recommended every 3-6 months (Loring et al. 2023). Data should be uploaded to Motus within 7 days of retrieval</t>
  </si>
  <si>
    <t>Carcass detection involves physically or visually assessing carcasses of birds around land-based wind turbines to monitor fatalities and estimate collision rates. It is deployed offshore in a more limited and anecdotal way (e.g., collecting carcasses that land on turbine platforms, vessels, or other offshore platforms, to provide data on species presence in the offshore environment)</t>
  </si>
  <si>
    <t>The BirdScan radar has to be placed at least 150m from the turbine (based on terrestrial work). Has been tested on research platforms near turbines</t>
  </si>
  <si>
    <t>Open-source microphone system of sturdy passive acoustic sensors that cover the entire sound frequency spectrum of terrestrial wildlife, with tests covering the range of birds, bats, insects, and amphibians. There are 5 microphone setup options based on the organisms of interest, whether rain and wind will be present, and whether directional sound recording is needed (Darras et al., 2018)</t>
  </si>
  <si>
    <t>Creates uniquely detailed 3D visualization of bird flight paths, including exports to google earth. Information on this technology mostly from company website, but confidence in source material ranked "medium" because of information provided from the 2022 ORJIP report on the company's other system</t>
  </si>
  <si>
    <t>Independent System; Buoy; Turbine Platform</t>
  </si>
  <si>
    <t>Approximately 15 years (REWI). DHI has several contracts for deployment for the lifetime of an offshore wind project (pers. comm. H. Skov)</t>
  </si>
  <si>
    <t>The system can allow flight altitude and speed to be known, as well as AI-based species identification and nocturnal data capture to take place. As radar and camera track are fully integrated the spatiotemporal resolution is high (10-20m/1-2 seconds). Can record birds up to 10km and flocks up to 25km (ORJIP)</t>
  </si>
  <si>
    <t>603/6748 detection events did not trigger a deterrent signal (Harvey et al., 2018)</t>
  </si>
  <si>
    <t>False-positive rate of 36% among the 4,049 non-UAV screened and effectively classified records (Harvey et al., 2018)</t>
  </si>
  <si>
    <t>5-10 false triggers per day due to background noise over the course of a 1-year testing period, but no collisions were detected</t>
  </si>
  <si>
    <t>Radar-acoustic surveillance system integrated with a unique algorithm to identify animals and isolate flight paths. There are four acoustic microphones to detect birds and four ultrafrequency microphones to detect bats, and the detections can be integrated with flight tracks identified from radar to determine bird- and bat-specific flight paths</t>
  </si>
  <si>
    <t>Literature &amp; reports where this technology type has been used (peer reviewed or externally reviewer validated documents)</t>
  </si>
  <si>
    <t>Date or Year of initial release of technology</t>
  </si>
  <si>
    <t>Citation indicating technology release</t>
  </si>
  <si>
    <t>jon@wildlifeimagingsystems.com</t>
  </si>
  <si>
    <t>TRL 7 onshore</t>
  </si>
  <si>
    <t>Camera dimensions: ~6inx11in</t>
  </si>
  <si>
    <t>Data can be stored locally to the camera or sent over a network to any location</t>
  </si>
  <si>
    <t>5-15W per camera</t>
  </si>
  <si>
    <t>Based on project. Contact company for more information.</t>
  </si>
  <si>
    <t>Heavy precipitation and heavy fog will limit the ability of the camera system to detect wildlife</t>
  </si>
  <si>
    <t>SRX Receivers are 27x25x13cm.</t>
  </si>
  <si>
    <t>275 mA @ 12 V</t>
  </si>
  <si>
    <t>Tags: $200-350. Receivers: about $6k for a five-antenna station designed for deployment on an offshore turbine platform</t>
  </si>
  <si>
    <t>Each tag has global unique ID, transmits every few seconds; multiple tag sizes and attachment methods, including tags weighing 0.13g; provides data on individual movements</t>
  </si>
  <si>
    <t>Operational Temperature from -20C to 50 C</t>
  </si>
  <si>
    <t>Requires capture and tagging effort, as well as regular maintenance and data download at receiving stations on turbines/buoys. Recommended receiving station for offshore use are SRX Receivers.  SensorStations and sensorgnomes are other options</t>
  </si>
  <si>
    <t>Liquen Consultoria Ambiental S.L.</t>
  </si>
  <si>
    <t>On the transition piece on the turbine tower. At several heights on the tower to cover whole RSZ</t>
  </si>
  <si>
    <t>Turbine Tower; Turbine Nacelle</t>
  </si>
  <si>
    <t>Main Cabinet 800x600x330mm (HxWxD), Collision Avoidance cabinet (if contracted) 520x400x170mm (HxWxD)</t>
  </si>
  <si>
    <t>95W</t>
  </si>
  <si>
    <t>Designed to detect collisions, video and audio footage can help in reviewing potential collisions. Micro-avoidance rates could be estimated if image quality is high enough (ORJIIP)</t>
  </si>
  <si>
    <t>Yes, it was deployed 6 years at Offshore Platform FINO 1. And it's currently deployed at Kincardine OWF.</t>
  </si>
  <si>
    <t>Information provided by developer</t>
  </si>
  <si>
    <t>Small songbirds; Large Seabirds; Raptors; All Birds and Bats</t>
  </si>
  <si>
    <t>Approximately $175,000 depending on the configuration</t>
  </si>
  <si>
    <t>Functions better at nighttime. The radar can construct wing-flapping patterns of detected birds. This information is exploited by SBRS Analytics Modules to classify targets (Hill et al. 2014) BirdScan radar is incorporated into the MultiBIRD project being developed at FINO1 as part of a comprehensive method for bird monitoring (ORJIP). In addition, the radar does not detect live collisions of birds with windfarms. However, studies have been made in Switzerland to establish a relationship between bird strikes and the measured migration traffic rate. This study can be taken into account for active, real-time shutdowns of wind parks (Aschwanden et al., 2016)</t>
  </si>
  <si>
    <t xml:space="preserve">5-15 watts. Board runs on 12v DC @ ~1A </t>
  </si>
  <si>
    <t>April, 2023</t>
  </si>
  <si>
    <t>V3.02</t>
  </si>
  <si>
    <t>https://celltracktech.com/collections/digital-radio-products/products/dev_sensorstation-for-sensorgnome-version-3-0</t>
  </si>
  <si>
    <t>Roberto Albertani roberto.albertani@oregonstate.edu</t>
  </si>
  <si>
    <t>Confirmed?</t>
  </si>
  <si>
    <t>Any additional notes on the technology that are not relevant to the other categories</t>
  </si>
  <si>
    <t>Turbine Platform; Independent System; Substation; Buoy</t>
  </si>
  <si>
    <t>Prices are dependent on version of system and number of units.</t>
  </si>
  <si>
    <t>Onshore: TRL 9. Offshore: TRL 6</t>
  </si>
  <si>
    <t>Technology is in development</t>
  </si>
  <si>
    <t>The development or availability of this technology is discontinued</t>
  </si>
  <si>
    <t>The number of units required for meaningful data collection is unknown</t>
  </si>
  <si>
    <t>Information not available</t>
  </si>
  <si>
    <t>Information on the type and timing of data provided is not available</t>
  </si>
  <si>
    <t xml:space="preserve">If data are provided as real-time or near-real time products, it is unknown what type of information is transmitted </t>
  </si>
  <si>
    <t>Is the technology deployed, or able to be deployed, on a subsurface cable?</t>
  </si>
  <si>
    <t>Is the technology deployed, or able to be deployed, on a substation?</t>
  </si>
  <si>
    <t>Is the technology deployed, or able to be deployed, on a system that is completely independent from OSW structures?</t>
  </si>
  <si>
    <t>Is the technology deployed, or able to be deployed, on a turbine nacelle?</t>
  </si>
  <si>
    <t>Is the technology deployed, or able to be deployed, on a turbine blade?</t>
  </si>
  <si>
    <t>Is the technology deployed, or able to be deployed, on a turbine tower?</t>
  </si>
  <si>
    <t>Is the technology deployed, or able to be deployed, on a turbine platform?</t>
  </si>
  <si>
    <t>Is the technology deployed, or able to be deployed, on a buoy?</t>
  </si>
  <si>
    <t>Is the technology deployed, or able to be deployed, on a drone?</t>
  </si>
  <si>
    <t>Is the technology deployed, or able to be deployed, on an animal?</t>
  </si>
  <si>
    <t>Is the technology deployed, or able to be deployed, on a vessel?</t>
  </si>
  <si>
    <t>Is the technology deployed, or able to be deployed, on a plane?</t>
  </si>
  <si>
    <t>Deployment location information is unavailable</t>
  </si>
  <si>
    <t>Deployment location information is unknown</t>
  </si>
  <si>
    <t>Is the technology able to conduct monitoring 24/7, both day and night?</t>
  </si>
  <si>
    <t>Is the technology only able to monitor during daylight hours?</t>
  </si>
  <si>
    <t>Is the technology only able to monitor during night hours?</t>
  </si>
  <si>
    <t>Technology monitoring timeframe is unavailable</t>
  </si>
  <si>
    <t>Raptor-sized birds can be detected</t>
  </si>
  <si>
    <t>Small songbirds can be detected</t>
  </si>
  <si>
    <t>Large seabirds can be detected</t>
  </si>
  <si>
    <t>Small seabirds can be detected</t>
  </si>
  <si>
    <t>No information is available on the size of birds that can be detected</t>
  </si>
  <si>
    <t>All sizes of birds can be detected</t>
  </si>
  <si>
    <t>All sizes of birds and all sizes of bats can be detected</t>
  </si>
  <si>
    <t>Data are continuously collected at some pre-defined temporal resolution</t>
  </si>
  <si>
    <t>Data are only collected when an event triggers collection (e.g., a collision)</t>
  </si>
  <si>
    <t>Data are collected at pre-defined duty cycles</t>
  </si>
  <si>
    <t>There is no information provided on the temporal scale of regularity of data collection</t>
  </si>
  <si>
    <t>Any post-processing of the data needs to be conducted manually (e.g., through custom-written code)</t>
  </si>
  <si>
    <t>An algorithm is available concurrent with the monitoring technology to provide a processed product (e.g., flight tracks from radar)</t>
  </si>
  <si>
    <t>Both manual and algorithm processing are possible with the data collected</t>
  </si>
  <si>
    <t>There is no information provided on the type of post-processing that occurs for this data collection method</t>
  </si>
  <si>
    <t>Any analysis software or algorithms are included in the cost of the product</t>
  </si>
  <si>
    <t>Analysis software/algorithms are available as an add-on fee to the monitoring technology</t>
  </si>
  <si>
    <t>Analysis software/algorithms are required for the type of analysis proposed by the monitoring technology</t>
  </si>
  <si>
    <t>Analysis software/algorithms are optional for additional processing of the data obtained by the technology</t>
  </si>
  <si>
    <t>Analysis software/algorithms are available as open-source products</t>
  </si>
  <si>
    <t>Analysis software/algorithms can be developed at the users discretion</t>
  </si>
  <si>
    <t>There is no information on the availability of software/algorithms to process the data collected</t>
  </si>
  <si>
    <t>Data collected can be formatted to be housed at OBIS-SEAMAP</t>
  </si>
  <si>
    <t>Data collected can be formatted to be housed  on movebank</t>
  </si>
  <si>
    <t>Data collected can be formatted to be housed on eBird</t>
  </si>
  <si>
    <t>Data collected can be formatted to be housed in the Northwest Atlantic Seabird Catalog</t>
  </si>
  <si>
    <t>Data collected can be formatted to be housed in the Motus Database</t>
  </si>
  <si>
    <t>Data collected can be formatted to be housed in the Seabird Tracking Database</t>
  </si>
  <si>
    <t>Data collected can be formatted to be housed in the BirdTracker Database</t>
  </si>
  <si>
    <t>There is currently no appropriate database/repository to house the data</t>
  </si>
  <si>
    <t>Daily physical access is required to either conduct maintenance or download data</t>
  </si>
  <si>
    <t>Monthly physical access is required to either conduct maintenance or download data</t>
  </si>
  <si>
    <t>Quarterly physical access is required to either conduct maintenance or download data</t>
  </si>
  <si>
    <t>Annual physical access is required to either conduct maintenance or download data</t>
  </si>
  <si>
    <t>Physical access is required to either conduct maintenance or download data as needed (e.g., upon system failure)</t>
  </si>
  <si>
    <t>Information about requirements for physical access to either conduct maintenance or download data is not available</t>
  </si>
  <si>
    <t>Information about requirements for physical access to either conduct maintenance or download data is unknown</t>
  </si>
  <si>
    <t>The technology is powered by batteries</t>
  </si>
  <si>
    <t>The technology is powered by solar</t>
  </si>
  <si>
    <t>Direct connection to the platform of attachment is the source of power for the technology</t>
  </si>
  <si>
    <t>The technology is powered by kinetic (e.g., wave, wind) power</t>
  </si>
  <si>
    <t>Information about the power source for this technology is not available</t>
  </si>
  <si>
    <t>The expected lifetime of the system is to exceed 20 years (Gradolewski et al., 2021a) presumably for onshore</t>
  </si>
  <si>
    <t>The suitability of the system to classify the size of the detected bird into one of three wingspans, small, medium, and large, was confirmed in Gradolewski et al., 2021a</t>
  </si>
  <si>
    <t>Yes, after a bird's detection in a defined zone, the system activates a collision avoidance routine composed of light and sound deterrents and the turbine stopping procedure (Gradolewski et al., 2021a)</t>
  </si>
  <si>
    <t>The expected lifetime of the system is to exceed 20 years</t>
  </si>
  <si>
    <t>Service and maintenance agreement at a fixed annual cost</t>
  </si>
  <si>
    <t>Cameras sample 12 frames per second and information are stored. Requires internet to upload and backup data</t>
  </si>
  <si>
    <t xml:space="preserve">Negative 30 to +47 degrees C. Limited efficiency in case of fog, rain, snowfall </t>
  </si>
  <si>
    <t xml:space="preserve">Limited detection distance for passerines and other small birds </t>
  </si>
  <si>
    <t>InfraRed; acoustic and radar detection can be added depending on the specificity of the windfarm</t>
  </si>
  <si>
    <t>Multi-sensor system consisting of two radars, 4 video cameras, and a rotating thermal imaging camera</t>
  </si>
  <si>
    <t>3-6 Years</t>
  </si>
  <si>
    <t>Typical marine radars, video cameras in typical housings, thermal imaging camera in fridge-sized housing with 360° rotation</t>
  </si>
  <si>
    <t>At least annually</t>
  </si>
  <si>
    <t xml:space="preserve">Part of the data can be accessed online daily, the rest only irregularly through manual exchange of hard disks </t>
  </si>
  <si>
    <t>diesel generator</t>
  </si>
  <si>
    <t>Radar: 1-2 kW/each; Cameras less</t>
  </si>
  <si>
    <t>Rain negatively influences the detectability</t>
  </si>
  <si>
    <t>This system is no longer in development</t>
  </si>
  <si>
    <t>The recording devices will be used for the first time at the FINO1 site in the German Exclusive Economic Zone (EESC) to research bird migration (ORJIP) in 2015</t>
  </si>
  <si>
    <t>big birds: 1.6km (1km for ID) small birds: 1km</t>
  </si>
  <si>
    <t>NA; All Birds</t>
  </si>
  <si>
    <t>TRL 8</t>
  </si>
  <si>
    <t>Turbine Platform; Buoy; Turbine Tower; Substation; Vessel</t>
  </si>
  <si>
    <t>Software product, so depends on camera choice.</t>
  </si>
  <si>
    <t>Approximately 85%</t>
  </si>
  <si>
    <t>info@spoor.ai</t>
  </si>
  <si>
    <t>Camera; AI; Lidar</t>
  </si>
  <si>
    <t>EMPEKO</t>
  </si>
  <si>
    <t>Lifetime of the farm, if serviced</t>
  </si>
  <si>
    <t>Quarterly (for onshore located prototype)</t>
  </si>
  <si>
    <t>Data are viewed on the provided B-finder system user panel. Data are stored in the B-finder system database, and a dedicated smartphone application is available</t>
  </si>
  <si>
    <t>Ca. 2000W</t>
  </si>
  <si>
    <t>MERLIN Avian Radar System, now referred to as the ‘MERLIN Bird/Bat Monitoring System (BMS) and MERLIN Bird/Bat Monitoring and Mitigation System (BMMS)</t>
  </si>
  <si>
    <t>The system classifies targets into size classes generally corresponding to small, medium, large and flock size birds which generally corresponds to these bird size classes, but cannot definitively distinguish species as installed. Currently developing (2023) a motion compensated 3D radar capable of deployment on a stabilized buoy or platform</t>
  </si>
  <si>
    <t>The radars are typically pedestal-mounted and installed on the turbine platform or the substation meteorological mast, however custom mounts are frequently designed and fabricated specific to each project.. The sensitive processing equipment can be remotely located up to 50 miles away in a secure, environmentally controlled equipment room on the substation (offshore or onshore; requires fiber network)</t>
  </si>
  <si>
    <t>Depends on the radar and configuration: Typically 60/50 Hz; 110/220 vAC; 60/30 amps, but can be as low as 200 watts depending on the radar</t>
  </si>
  <si>
    <t>The detection of targets deteriorates quickly with increasing rain for the X-band based MERLIN versions (2D systems); the S-band based MERLIN systems (2D and True3D) continue to perform well for bird detection into moderate rain events. The open array (rotating antenna) radar may be damaged in winds above force 7 on the Beaufort scale requiring it to be shut down; DeTect’s system includes an automatic high wind lockdown mechanism  (applies only to the 2D rotating radars; the True3D radars are sealed, fixed panel or radome units with no moving parts). Operating temperature range is -40C to 65C</t>
  </si>
  <si>
    <t>&lt;6% (Fijn et al., 2015). Manufacturer design false positive rate is &lt;2%</t>
  </si>
  <si>
    <t>Ornithodolite</t>
  </si>
  <si>
    <t>Handheld or tripod-mounted instrument that uses laser beam to determine distance to an object, as well as azimuth and elevation; supplementary technology to assist in estimation of flight height and distance information during vantage point or boat-based surveys</t>
  </si>
  <si>
    <t>3D Tracking radar</t>
  </si>
  <si>
    <t>2D Navigational (Marine) Radar</t>
  </si>
  <si>
    <t>Country of Origin</t>
  </si>
  <si>
    <t>Denmark</t>
  </si>
  <si>
    <t>Spain</t>
  </si>
  <si>
    <t>Netherlands</t>
  </si>
  <si>
    <t>USA</t>
  </si>
  <si>
    <t>Portugal</t>
  </si>
  <si>
    <t>Poland</t>
  </si>
  <si>
    <t>Norway</t>
  </si>
  <si>
    <t>Switzerland</t>
  </si>
  <si>
    <t>France</t>
  </si>
  <si>
    <t>Germany</t>
  </si>
  <si>
    <t>Yes, it has been deployed on both fixed and floating offshore platforms.</t>
  </si>
  <si>
    <t>Mobile trailer option includes autonomous power supply for terrestrial or fixed deployments. Other power sources include diesel power generators, lithium batteries, 220 VAC and 360 VDC</t>
  </si>
  <si>
    <t>Canada</t>
  </si>
  <si>
    <t>Greece</t>
  </si>
  <si>
    <t>Deployed in U.S.</t>
  </si>
  <si>
    <t>Bulgaria</t>
  </si>
  <si>
    <t>Marine radar is an airspace surveillance technology with a multiple-km detection range that can detect birds in flight. Size of detectable objects depends on the wavelength of the radar. Airspace near the sea surface and near turbine blades cannot be monitored, but at macro to meso scales, this technology can provide detailed flight tracks and flight height information. Flight height information is only available when the radar is oriented vertically. No species ID data is provided.</t>
  </si>
  <si>
    <t>Multiple units</t>
  </si>
  <si>
    <t>Will vary with monitoring question</t>
  </si>
  <si>
    <t>Raw</t>
  </si>
  <si>
    <t>Processed</t>
  </si>
  <si>
    <t>Posthoc analysis (software not included)</t>
  </si>
  <si>
    <t>Posthoc analysis (software included in system)</t>
  </si>
  <si>
    <t>In development</t>
  </si>
  <si>
    <t>Testing</t>
  </si>
  <si>
    <t>Validated</t>
  </si>
  <si>
    <t>Currently deployed/used</t>
  </si>
  <si>
    <t>Turbine collision</t>
  </si>
  <si>
    <t>Habitat alteration</t>
  </si>
  <si>
    <t>Cumulative effects</t>
  </si>
  <si>
    <t>Entanglement</t>
  </si>
  <si>
    <t>Displacement</t>
  </si>
  <si>
    <t>Attraction</t>
  </si>
  <si>
    <t>Avoidance</t>
  </si>
  <si>
    <t>Baseline</t>
  </si>
  <si>
    <t>Full dataset</t>
  </si>
  <si>
    <t>Sub-sample</t>
  </si>
  <si>
    <t>Detection event only</t>
  </si>
  <si>
    <t>System health only</t>
  </si>
  <si>
    <t>Battery</t>
  </si>
  <si>
    <t>Storage</t>
  </si>
  <si>
    <t xml:space="preserve">Reliability </t>
  </si>
  <si>
    <t>Waterproofing</t>
  </si>
  <si>
    <t>Sensor attachment</t>
  </si>
  <si>
    <t>Human interaction</t>
  </si>
  <si>
    <t>Daily</t>
  </si>
  <si>
    <t>Monthly</t>
  </si>
  <si>
    <t>Quarterly</t>
  </si>
  <si>
    <t>Yearly</t>
  </si>
  <si>
    <t>As needed</t>
  </si>
  <si>
    <t>Single-event recapture</t>
  </si>
  <si>
    <t>Solar</t>
  </si>
  <si>
    <t>Platform provided</t>
  </si>
  <si>
    <t>Kinetic</t>
  </si>
  <si>
    <t>Avoidance; Attraction; Displacement; Baseline</t>
  </si>
  <si>
    <t>Baseline; Habitat alteration</t>
  </si>
  <si>
    <t>Avoidance; Attraction; Displacement; Baseline; Cumulative effects</t>
  </si>
  <si>
    <t>Attraction; Avoidance; Baseline</t>
  </si>
  <si>
    <t>Baseline; Turbine collision</t>
  </si>
  <si>
    <t>Turbine collision; Habitat alteration</t>
  </si>
  <si>
    <t>Habitat alteration; Attraction; Displacement; Baseline</t>
  </si>
  <si>
    <t>Turbine collision; Baseline</t>
  </si>
  <si>
    <t>Turbine collision; Displacement; Attraction; Avoidance</t>
  </si>
  <si>
    <t>Turbine collision; Attraction; Avoidance</t>
  </si>
  <si>
    <t>Habitat alteration; Attraction; Displacement; Baseline; Avoidance</t>
  </si>
  <si>
    <t>Turbine collision; Displacement; Attraction; Avoidance; Baseline</t>
  </si>
  <si>
    <t>Turbine collision; Displacement; Attraction; Avoidance; Baseline; Habitat alteration</t>
  </si>
  <si>
    <t>Full dataset; System health only</t>
  </si>
  <si>
    <t>Sub-sample; Detection event only</t>
  </si>
  <si>
    <t>Full dataset; Sub-sample; Detection event only</t>
  </si>
  <si>
    <t>Full dataset; Detection event only</t>
  </si>
  <si>
    <t>Sub-sample; Detection event only; System health only</t>
  </si>
  <si>
    <t>Battery; Human interaction</t>
  </si>
  <si>
    <t>Human interaction; Sensor attachment</t>
  </si>
  <si>
    <t>Human interaction; Sensor attachment; Battery</t>
  </si>
  <si>
    <t>Human interaction; Sensor attachment; Battery; Waterproofing</t>
  </si>
  <si>
    <t>Human interaction; Sensor attachment; Battery; Waterproofing; Storage</t>
  </si>
  <si>
    <t>Battery; Storage; Sensor attachment</t>
  </si>
  <si>
    <t xml:space="preserve">Other; Reliability </t>
  </si>
  <si>
    <t>Other; Reliability ; Storage</t>
  </si>
  <si>
    <t>Other; Reliability ; Waterproofing</t>
  </si>
  <si>
    <t>Other; Storage</t>
  </si>
  <si>
    <t xml:space="preserve">Storage; Reliability </t>
  </si>
  <si>
    <t>Sensor attachment; Storage</t>
  </si>
  <si>
    <t>GPS telemetry tags are permanently or temporarily attached to birds to provide precise location by sending a signal to orbiting satellites, which can be accessed either post-hoc, in near-real time, or by recapturing the bird and downloading the tag data, depending on the battery/storage capacity of the individual tag. Tags can rely on solar or battery power, but may not be deployable on small-bodied animals due to weight limitations.</t>
  </si>
  <si>
    <t>An algorithm detects and classifies objects within a 1,000m radius. Median detection for birds smaller than eagles &lt;600m. "The median distance at classification for birds classified as eagles was 793m and the median time from detection till classification was 0.4s." (McClure et al., 2018)</t>
  </si>
  <si>
    <t>6.4-9.7km (REWI)</t>
  </si>
  <si>
    <t xml:space="preserve">Detection distance up to 1000m, targeted deterrence capabilities at 400m (company website). 60cm wingspan: up to 350m; 100cm wingspan: up to 600m; 150cm wingspan: up to 1050m (Georgiev and Zehtindjiev, 2022) </t>
  </si>
  <si>
    <t>Seems to depend on the camera used (Matzner et al., 2015, 2020, 2022); roughly 300m in 2020 study (see "analysis limitations")</t>
  </si>
  <si>
    <t>Collision testing was done with a dry tennis ball weighing 57g, and a tennis ball filled with water weighing 140g (Hu et al., 2018), and a soft-body and skeleton artificial projectile with a mass of 25g (Proceedings of 14th Wind Wildlife Research Meeting, November 15-17, 2022, Kansas City, Missouri)</t>
  </si>
  <si>
    <t>Height range: from 40 to 300m, up to 20 targets (manufac website)</t>
  </si>
  <si>
    <t>Sparrow-sized birds at 1.8-2.8km, eagle-sized birds at 9.3-11.1km</t>
  </si>
  <si>
    <t>1237Wx 654D x 1660H mm</t>
  </si>
  <si>
    <t>Chassis 5ft L x 3 ft W x 4ft  H</t>
  </si>
  <si>
    <t>MERLIN systems are available in a wide range of size and radar power/range configurations. The MERLIN 7360 True3D BMS is a compact (28in diameter, 24in high, light-weight ~90 lbs) full 360 degree bird/bat radar with shorter detection ranges (2-4km). The MERLIN 9090/9120 True3D radars are longer range (9-11km) and supplied in 36in x 21in x 9in panel units (90 or 120 degree field of view) weighing ~90 lbs. The 2D systems are available in short range (90 lb units with 4-6ft antennas) with the long range units weighing ~450 lbs with available antennas from 4 to 18ft (the antenna for each project is determined during modeling and based on installation considerations)</t>
  </si>
  <si>
    <t>Evaluation unit is 50kg (19in rack), radar sensor weighs 7Kg</t>
  </si>
  <si>
    <t>Float Length: 5.1m /Height: 2.4m / Width: 3m Draught: 1.2m, Air draft: approx. 3.5m (manufac website)</t>
  </si>
  <si>
    <t> Detection range of at least 120m for bats, detection range of at least 300m for large birds (50cm wingspan)</t>
  </si>
  <si>
    <t>Radar has mean time between failures (MTBF) of 15,000 hours</t>
  </si>
  <si>
    <t>Difficult to identify to species level in poor weather. Detection probability drops at sea states of 4+</t>
  </si>
  <si>
    <t>The system records a substantial number of videos, one camera can only follow one bird at a time (ORJIP)</t>
  </si>
  <si>
    <t>Negative 20 to +40 degrees C. Limited efficiency in case of fog, rain, snowfall</t>
  </si>
  <si>
    <t>Artificial intelligence is used to identify birds and flight paths which may lead to a collision. Intended for offshore deployment</t>
  </si>
  <si>
    <t>The next generation avian radar has been designed to operate in the X-Band (8.5-10.5 GHz) frequency range. This enables the system to have finer spatial resolution in a smaller package (compared with lower frequencies) to help detect targets between turbines. X-Band is also attractive due to the relative ease of obtaining frequency authorization to operate the system</t>
  </si>
  <si>
    <t>Detects birds at risk of colliding and emits deterrent signals and/or stops turbine. 2-8 cameras per turbine (daylight and thermal) and 2-8 speakers per turbine</t>
  </si>
  <si>
    <t>Combines Furuno S-band and X-band horizonal and vertical radar to give 3D images of bird flight trajectories in the macro and meso space</t>
  </si>
  <si>
    <t>Network of towers, each tower consists of a ring of eight fixed wide field of view (WFOV) cameras and a high resolution stereo camera (HRSC) mounted on a pan and tilt unit. When an object is detected by WFOV, the HRSC tracks it. Each unit uses an algorithm to detect, track, and classify objects. It provides identification and confidence on a 0.0-1.0 scale. The flight information is used to determine risk of collision and shut down turbines if risk is high</t>
  </si>
  <si>
    <t>Thermal cameras (option: video cameras, LiDAR) record falling animals after collision with the wind turbine. Photo, video, date, time and estimated location of carcass recorded. The system is equipped with AI software to detect and discriminate between alive and falling bats and birds</t>
  </si>
  <si>
    <t>Two extreme high resolution stereo optic cameras that monitor bird movements close to the turbines in 3D</t>
  </si>
  <si>
    <t>S-band and X-band radar, designed to reliably detect and track birds at ranges out to 4-6 miles on land, specifically for monitoring industrial pond bird control/deterrence. It monitors user-defined control zones, and automatically activate bird deterrent devices to effectively deter and harass birds from entering restricted areas</t>
  </si>
  <si>
    <t>Bird and bat detection, tracking and classification using solid-state, Doppler 2D and True3D radars in a range of radar power and range levels. Legacy systems are 2D and use open array, rotating antennas using commercial-off-the-shelf marine radars as well as custom dopplerized marine radars (both S- and X-band versions with adjustable frequencies). In 2018, DeTect developed a 3D radar that scans the full airspace and provides precise x-y-z data on each target</t>
  </si>
  <si>
    <t>SCANTER radar is a fan and beam solid-state radar with Doppler. The radar software consists of a Tracker and Doppler Enhanced processing software, coupled with a BirdTracker GIS-based software, which enables real-time 2-D tracking and geo-referencing of up to ten different bird targets at one time</t>
  </si>
  <si>
    <t>Pulsed-Doppler radar system operating in the L-Band that transmits radio frequency energy and detects the echoes from birds. This information can be used to trigger deterrent or shut down response. Non-rotating electronically steered antenna that sans through 360 degrees at a rate of 31.5 scans/min</t>
  </si>
  <si>
    <t>Continual monitoring using an array of cameras (visible, infrared and thermal) combined with acoustic equipment to uniformly collect data. Visual recognition software used to analyze and create risk models</t>
  </si>
  <si>
    <t>Radar system that can track hundreds of flying vertebrate targets in 3D in high clutter environments, 24/7/365 in real-time, with automated alerting and device activation and advanced real-time and historical data analytics</t>
  </si>
  <si>
    <t>HD cameras paired with a machine learning algorithm to recognize protected birds, analyze flight paths, and deter them with special sounds. If undeterred the system stops the turbines until the birds fly away</t>
  </si>
  <si>
    <t>Bird detection system composed of a wide angle HD camera and AI software to identify birds at risk of collision</t>
  </si>
  <si>
    <t>The system allows real-time monitoring of bird activity around the wind turbine and reduction of collisions risk with the use of smart deterrent system or/and turbine stop. The system is composed of independent detection and deterrence modules allowing to cover specific observation area. Basing on the stereovision the system is able to estimate the bird distance, altitude and flight trajectory. Furthermore, the system is able to classify birds’ size (smaller/larger) and activate the deterrence or turbine stopping on selected parameters of distance, size and altitude. False positives filtering is powered by artificial intelligence (AI)</t>
  </si>
  <si>
    <t>Integrated multi-sensor system with on-blade vibration and visual sensing to detect collision events. 3600 FOV camera and microphones record visual and acoustic/vibration data in the airspace around the turbine</t>
  </si>
  <si>
    <t>X-band adjustable radar system to characterize landscape. This tech has exact trajectories of the birds in the surveyed area and is designed to protect individual protected birds and has an active curtailment when an endangered species (e.g. large birds like eagles) flies towards a wind turbine. It can also be deployed for environmental studies of local bird populations. It is a compact electronic scanning radar system that permanently monitors the space in 3D and tracks and classifies large birds in real time, and can send a stop signal to the wind farm when a bird of prey enters the "red zone"</t>
  </si>
  <si>
    <t>Vertical looking migration radar that is designed for migration research, environmental impact assessment and studies as well as active curtailment of wind farms during strong migration. Has an opening angle of about 30 degree (depending on altitude and size of object)</t>
  </si>
  <si>
    <t>Large birds (size of NOGA) detected at 280-770m (thermal at 80-240m). Small birds (size of ATPU) detected at 80-100m with 4 cameras, 130-180m with 8 cameras (thermal at 20-85m)</t>
  </si>
  <si>
    <t>Smallest bat and bird species up to 50m, bigger bird species included raptors up to 100m, and more</t>
  </si>
  <si>
    <t>Large birds (drone size) could be detected to 280m while small birds (tennis ball size) detectable to 144m. VHF receivers can detect test tags up to 1.25mi from the turbine platform</t>
  </si>
  <si>
    <t>Historical: Individual small songbirds and bats are detected at a range of 1.85-3.7km, larger avian targets and flocks detected up to 7.4km and further from the radar (REWI) and up to 3,048m in altitude (manufac. Website). At Egmond aan Zee, the radars were set to scan a horizontal area within the wind farm up to 5.6km and a vertical coverage up to 1.4km (Krisjgsveld et al. 2005, 2011). The current 300 watt solid-state Doppler 2D and True3D radars detect songbirds to 5.6km; raptors to 11km; flocks to 14+ km</t>
  </si>
  <si>
    <t>Typically set to 12km to allow optimal detection within 6km. Detection probability close to 100%, only slightly dropping after 5km. Birds flying &lt;10m altitude within 45m of the radar cannot be detected</t>
  </si>
  <si>
    <t>Generally set to 6km, but max range of 8km</t>
  </si>
  <si>
    <t>1-192 kHz (Darras et al., 2021), tests of signal-to-noise ratio only conducted out to 50m distance from microphones (Darras et al. 2020)</t>
  </si>
  <si>
    <t>The detection range depends on the version of the system and the size of the bird. The standard system is able to detect a bird with a wingspan of 1.5m from at least 300m (Gradolewski et al.,2021b) at a minimum efficiency of 80%. With efficiency of about 90% the most advanced BPS long-range can detect red kites at 500m, while tiled eagles at 700m and smaller birds up to 300m, what was confirmed by independent test performed by BioConsult SH in cooperation with PNE AG (Szurlej-Kielanska et. al. 2023). Size classification accuracy reaches 91% and bird localization error is below 10%</t>
  </si>
  <si>
    <t xml:space="preserve">1km (Petr et al. 2018). 3km for eagle-sized targets </t>
  </si>
  <si>
    <t>Expected performance is 10km range for crow-sized birds</t>
  </si>
  <si>
    <t>Crow sized targets can be detected &gt; 3km</t>
  </si>
  <si>
    <t>The cameras will be affixed to the base of the turbine tower. The highest component will be less than 12 feet above ground level</t>
  </si>
  <si>
    <t>Basic and aerial calibration on a yearly basis. Decision to continue operation occurs every 5 years. Routine maintenance should occur at minimum every 3 months, up to every 6 months</t>
  </si>
  <si>
    <t>Dimensions of weatherproof housing are 0.25m L, 0.15m W and 0.15m H (Proceedings of 14th Wind Wildlife Research Meeting, November 15-17, 2022, Kansas City, Missouri.  Clocker et al, 2021)</t>
  </si>
  <si>
    <t>Accelerometers and contact microphones installed at the base of each turbine blade, visual cameras mounted on tower, microphones mounted on the nacelle, and a computer system in the nacelle</t>
  </si>
  <si>
    <t>The motion analysis software only records a video sequence when one or more objects move through the 
image section</t>
  </si>
  <si>
    <t>4 detection modules are mounted on the turbine tower with 8 high-resolution cameras. The Computing and communication systems are placed inside the turbine tower or power substation</t>
  </si>
  <si>
    <t>Even with lower blade tips on the tower</t>
  </si>
  <si>
    <t>The system gathers all the data in an intuitive web-platform. Each record consists of timestamp, WTG Number, 4k movie, Environmental data (est. wind speed and direction from meteodata), Undertaken action (Strobe/Audio – Deterrence if applies, Turbine Stop if active), Estimated distance and altitude of flight, Size classification, Approximated flight path</t>
  </si>
  <si>
    <t>All modules can continuously stream and save impact data to the central processing controller onboard</t>
  </si>
  <si>
    <t>Flight direction and speed are estimated and stored in real-time by BirdScan's processing module. Raw data are stored locally and are available for later evaluation</t>
  </si>
  <si>
    <t>DeTect no longer supplies magnetron-based BMS/BMMS. All current products use solid-state Doppler radars with 50,000 MTBF ratings and operational design lives of 25 years. No field maintenance is required (other than keeping the units clean) and DeTect offers Extended Warranty/Service Agreements out to 25 years that include 24-7 remote monitoring, troubleshooting and support. The computer processors are recommended to be upgraded every 5-7 years</t>
  </si>
  <si>
    <t>Target data are logged in real-time and can be stored for 2-4 years internally (incl. automatic offsite back-up options)</t>
  </si>
  <si>
    <t>Typically from turbine or substation main power. Wind generator, solar, and/or battery powered systems are also possible</t>
  </si>
  <si>
    <t>Between $290,000 and $1.4 million (USD) for design, manufacturing, delivery, installation and commissioning (1 year warranty included standard; Extended Warranty/ Service Agreements are available for up to 25 years)</t>
  </si>
  <si>
    <t>There is limited maintenance cost associated with the hardware</t>
  </si>
  <si>
    <t>Depending on camera model. Can be as low as 15 W</t>
  </si>
  <si>
    <t>Can be monitored remotely via internet connection</t>
  </si>
  <si>
    <t>Prices are tailored to the project. The price depends on the duration of deployment and the number of turbines equipped</t>
  </si>
  <si>
    <t>Internal unit box inside the wind turbine. Rings of sensors ca. 15in high and corresponding to wind tower diameter</t>
  </si>
  <si>
    <t>Images from the camera and recorded sound fragment are stored on the local disk on a PC located in tower base, or can be sent directly via the network to a PC on shore</t>
  </si>
  <si>
    <t>Recorded flight videos are uploaded onto Data Analysis Platform via internet if available</t>
  </si>
  <si>
    <t>Yearly for offsite interventions, remote maintenance is done from Madrid</t>
  </si>
  <si>
    <t>Detects all birds types and sizes, across all weather conditions as long as the bird is visible</t>
  </si>
  <si>
    <t>Current software doesn't identify automatically bird species in real-time, needs to be manually reviewed by an Ornithologist</t>
  </si>
  <si>
    <t>Single sensor system. Practically no cone of silence above radar. Minimal infrastructure requirements. Generates graphics from data</t>
  </si>
  <si>
    <t>Since it was designed to reduce collision by stopping turbines, it does not directly measure collision rates or avoidance behavior</t>
  </si>
  <si>
    <t>Processing software can differentiate between bats and birds in flight as well as bats and birds falling after a collision event</t>
  </si>
  <si>
    <t>The Motus receiver provides occurrence information on nanotagged birds that pass close to the turbine</t>
  </si>
  <si>
    <t>SwisTrack software has difficulty discriminating between individual birds when multiple birds are flying in cameras' view. No dedicated collision detection ability, but collisions could be detected if observed in the cameras' field of view</t>
  </si>
  <si>
    <t>Thermographic data processed through SwisTrack, but testing shows that video segments containing potential bird detections (or collisions) need to be checked manually. Acoustic data can be analyzed with Raven Pro</t>
  </si>
  <si>
    <t>Presence of fog impacts detection range. Rain does not impact detection range</t>
  </si>
  <si>
    <t>Multiple birds can be detected by the system, but there can be some complications when flight tracks overlap</t>
  </si>
  <si>
    <t>Individual species information is automated for some species, and requires manual labeling of video clips to be trained for new species. The software approach, "Spoor artificial ornithologist", is patent pending</t>
  </si>
  <si>
    <t>Less than 15% measured for detections across all sites and ranges</t>
  </si>
  <si>
    <t>The system classifies targets into size classes generally corresponding to small, medium, large and flock size birds which generally corresponds to these bird size classes, but cannot definitively distinguish species as installed</t>
  </si>
  <si>
    <t>Resolution is higher at shorter ranges and the radar used is specified by DeTect based on the operational objectives.  By reducing the range of the radar, the resolution of the recorded data can be increased. Similarly for echoes. (ORJIP)</t>
  </si>
  <si>
    <t>"Note that if a bird track was interrupted it was recorded as two (or more) tracks, in that way falsely inflating the data set" (Krijgsveld et al., 2005). DeTect comment: MERLIN assigns a unique Track ID to each track. If a track is dropped (broken), the new track is assigned a new ID. The system was designed purposely this way so that it more accurately determines ‘exposure’ which is a key consideration of risk assessment. DeTect note: The current tracking algorithms also greatly reduce the number of dropped tracks over the early 2000 legacy systems</t>
  </si>
  <si>
    <t>10-20%. Manufacturer design rate is &lt;5%</t>
  </si>
  <si>
    <t>Data on empirical collision rates cannot be obtained without integrating other sensor types (ORJIP). During daytime, close bird flocks are detected, and estimates of minimum flock size is possible. However, the number of detected flocks is small compared to the number of individually detected birds</t>
  </si>
  <si>
    <t>The system will ultimately allow for quantification of mortality in areas that were previously inaccessible (e.g. offshore wind farms). The accompanying data loggers contain software that uses acoustical signatures to filter noises produced by birds and bats from other objects (rain drops, insects, mechanical noises, etc.) (Delprat and Alcuri, 2011)</t>
  </si>
  <si>
    <t>Radar: storage of raw images limited, no limits for processed images. Video: storage of compressed video files with automatically detected birds. No storage of videos without birds. Thermal imaging: storage of raw images very limited, as well as of processed videos</t>
  </si>
  <si>
    <t>Radar: The data contained an unknown proportion of non-birds. Video/Thermal imaging: All videos had to be reviewed manually. The datalink was not designed for this in case of the thermal imaging data</t>
  </si>
  <si>
    <t>Unknown, as no calibration between all systems was possible until recently due to technical failures</t>
  </si>
  <si>
    <t>Can be customized depending on project. Relatively cheap</t>
  </si>
  <si>
    <t>The storage capacity depends on the service agreement. Usually, all records are stored for 2 years. There is no limit to the number of birds detected simultaneously. A flock of birds is detected as one record</t>
  </si>
  <si>
    <t>Depending on the system version: Standard is below 10% in premium and long-range below 5% (Pers. Comm.)</t>
  </si>
  <si>
    <t>The software effectively reduces the false positive detection rate by filtering out targets that are not birds. It identifies birds that are at risk of collision and triggers deterrence measures such as shutting down the turbine  or generating sounds. This system can be easily added to existing wind turbines without requiring any structural modifications. The turbine can be curtailed using either the Modbus or OPC communication protocol, sent to the turbine SCADA</t>
  </si>
  <si>
    <t>The suitability of the system to classify the size of the detected bird into 14 categories</t>
  </si>
  <si>
    <t>Through a specially developed process, the camera system generates a very small volume of data per recorded event. Collision rates of birds can be calculated</t>
  </si>
  <si>
    <t>Support personnel available by phone 24/7. Uses clutter suppression and tracking algorithms capable of connecting tracks when birds are out of view (behind a tower) to minimize the creation of multiple tracks for the same target</t>
  </si>
  <si>
    <t>False positives are logged as a unique code by the receiver, which can be identified and removed from the final dataset</t>
  </si>
  <si>
    <t>Data can be stored locally and post-processed or be processed on edge computers located on the turbine and transmitted over a network. Machine learning models currently created on a per project basis and require manual review</t>
  </si>
  <si>
    <t>Thermal cameras can estimate distance and range, but this depends on knowing the approximate size of the target</t>
  </si>
  <si>
    <t>A fully integrated camera subsystem can be added as an option. The camera subsystem allows the operator to verify radar targets and confirm the need for action, all from the comfort of a remote location</t>
  </si>
  <si>
    <t>Still in development, limited info. Location of deployment may introduce challenges with maintenance in the offshore environment</t>
  </si>
  <si>
    <t>Has a narrow field of view and short detection range (ORJIP). Location of deployment may introduce challenges with maintenance in the offshore environment</t>
  </si>
  <si>
    <t xml:space="preserve"> Location of deployment may introduce challenges with maintenance in the offshore environment</t>
  </si>
  <si>
    <t>Can be deployed offshore. Location of deployment may introduce challenges with maintenance in the offshore environment</t>
  </si>
  <si>
    <t>There is no publicly available literature documenting this technology's testing and validation history. Location of deployment on turbine tower may introduce challenges with maintenance offshore</t>
  </si>
  <si>
    <t>no publicly available literature documenting the technology's testing and validation history. Location of deployment may introduce challenges with maintenance in the offshore environment</t>
  </si>
  <si>
    <t>Has only been deployed onshore and only operates in daylight conditions (ORJIP). Location of deployment may introduce challenges with maintenance in the offshore environment</t>
  </si>
  <si>
    <t>The system was a combination of horizontally and vertically rotating marine radars and 360° camera systems (video and thermal imaging)</t>
  </si>
  <si>
    <t>Not tested offshore, does not currently appear to be ready for offshore deployment (ORJIP). Location of deployment may introduce challenges with maintenance in the offshore environment</t>
  </si>
  <si>
    <t>The system could be integrated with other systems (e.g., radar, additional outward directed cameras) to obtain data on birds' movement at the macro-scale</t>
  </si>
  <si>
    <t>Unclear how well this system would function in adverse weather conditions such as those found offshore. Requires more research. (ORJIP). Location of deployment may introduce challenges with maintenance in the offshore environment</t>
  </si>
  <si>
    <t>Requires paired visual/camera observations necessary to obtain species specific information. There may be some detection issues with scatter and during poor weather (ORJIP). More expensive than LAWR radar (Skov et al. 2018)</t>
  </si>
  <si>
    <t>Software system that functions on most high resolution video cameras for both visible and thermal spectrum. Can operate at low visibility conditions with normal visible spectrum cameras, but requires thermal cameras for very low light levels and night time</t>
  </si>
  <si>
    <t>Has been tested on onshore and offshore sites, but results currently unpublished. Ongoing AI training is needed to improve species identification</t>
  </si>
  <si>
    <t>The system could be integrated with other systems (e.g., radar, outward directed cameras) to obtain data on birds' movement at the meso and macro-scale. It has been suggested that the near-infrared technology is replaced with thermal imaging technology in order to improve night-time detection</t>
  </si>
  <si>
    <t>Speed of connection and data transfer limits prevented the ability to obtain video wirelessly. Data retrieval only occurred once per month</t>
  </si>
  <si>
    <t>Install additional cameras to aid with species identification (ORJIP). B-finder models VB, VLB include video cameras</t>
  </si>
  <si>
    <t>Not suitable for species identification; in early development stages; not operational or tested offshore (Lagerveld et al., 2020). B-Finder's function in the offshore environment would need to be integrated with other sensors to provide additional data on species identification and movement prior to collision event, but this has not been tested (ORJIP). Location of deployment may introduce challenges with maintenance in the offshore environment</t>
  </si>
  <si>
    <t>Until AI improves it is mostly good for detecting eagles (ORJIP)                                                           Though probably not relevant for offshore deployments, "Perhaps the biggest drawback to IdentiFlight, especially relative to observers, is that the IdentiFlight units cannot detect birds below −1°. This limitation is compounded when the IdentiFlight units are placed on peaks or ridgelines, although it can be overcome by overlapping the detection zones of units" (McClure et al., 2018)</t>
  </si>
  <si>
    <t>Integration of tracking and fixed video systems is available. Integration with acoustic sensors and deterrents also available</t>
  </si>
  <si>
    <t>Radar alone cannot detect collision events. Radar interference from turbine blade movements so cannot detect bird movements immediately around turbine blades (unless paired with camera or human observer)</t>
  </si>
  <si>
    <t>Technology readiness level (1-9): 6 for onshore, 5 for offshore (REWI).  Location of deployment may introduce challenges with maintenance in the offshore environment</t>
  </si>
  <si>
    <t>Could combine with radar to gain more information about movements at meso-macro scale</t>
  </si>
  <si>
    <t>The coupling of the radar and cameras allows the cameras to move in two dimensions and detect and follow birds across a large area of the wind farm. Triggered by the radar, the digital camera will detect the bird target and will zoom and focus on the bird and track and record its movements. The camera records the bird movements for as long as the bird can be detected by the camera's motion detection. If the camera loses the target, information on the location of the bird is transferred from the radar to the camera, in which case it can continue following the bird</t>
  </si>
  <si>
    <t>Video and acoustic data are processed using software algorithms to identify targets and remove noise as much as possible. Manual review is also required to identify targets to the lowest taxonomic level possible and validate the performance of software target identification</t>
  </si>
  <si>
    <t>The company provides a user-friendly interface for viewing data and offers remote technical support. Additionally, Biodiv-wind offer ornithological studies and have the capability to monitor potential collisions through recording of the rotor area</t>
  </si>
  <si>
    <t>Comes with a real-time hazard warning system that notifies the operator by visual, audible, email, or text message alerts. The radar is also well suited for pre-construction surveys of potential wind farm sites</t>
  </si>
  <si>
    <t>The array can be mechanically rotated to cover 360 degrees or can remain stationary and take advantage of the phased-array antenna to survey a smaller swath of azimuth</t>
  </si>
  <si>
    <t>SR Hawk is a mobile configuration that allows radar to be deployed in less than 10 minutes. Permanent installations can be mounted on a tower or structure and operated remotely. Up to eight radars can be networked together and operated from a single display</t>
  </si>
  <si>
    <t>The system classifies all wildlife tracks as activity. Mortality tracks are further classified as such when they meet model criteria</t>
  </si>
  <si>
    <t>Integrated Into OSW Tech?</t>
  </si>
  <si>
    <t>Whether technology is deployed on offshore wind infrastructure, or must otherwise be deployed/maintained in conjunction with OSW operational activities (Y) or is typically deployed completely independently of OSW infrastructure or operations (N)</t>
  </si>
  <si>
    <t xml:space="preserve">Options in Dropdown List </t>
  </si>
  <si>
    <t>Radar, Camera, Biotelemetry, Habitat Monitoring, Surveys, Other</t>
  </si>
  <si>
    <t>Bird, Marine Mammal, Bird/Marine Mammal</t>
  </si>
  <si>
    <t>Commercially available, Custom, Contact developer for access, Open Source, Lease, In Development, Discontinued</t>
  </si>
  <si>
    <t>Single, Multiple Units, UNKNOWN, Will vary with monitoring question</t>
  </si>
  <si>
    <t>MICRO/small (within 10m of rotor swept zone), MESO/medium (behavior response within the wind farm footprint), MACRO/large (behavior response outside of wind farm perimeter)</t>
  </si>
  <si>
    <t>In development, Testing, Validated, Currently deployed/used</t>
  </si>
  <si>
    <t>Turbine collision, Habitat alteration, Noise, Cumulative effects, Entanglement, Displacement, Attraction, Avoidance, Baseline</t>
  </si>
  <si>
    <t>Real Time, Archival, Both, Near-Real Time, NA</t>
  </si>
  <si>
    <t>Full dataset, Sub-sample, Detection event only, System health only, NA</t>
  </si>
  <si>
    <t>Battery, Storage, Reliability, Waterproofing, Sensor attachment, Human interaction, Other</t>
  </si>
  <si>
    <t>Cable, Substation, Independent System, Turbine Nacelle, Turbine Blade, Turbine Tower, Turbine Platform, Buoy, Drone, On-Animal, Vessel, Plane, NA, UNK</t>
  </si>
  <si>
    <t>Daily, Monthly, Quarterly, Yearly, As needed, Single-event recapture, NA, UNK</t>
  </si>
  <si>
    <t>Battery, Solar, Platform provided, Kinetic, NA</t>
  </si>
  <si>
    <t>Y, N</t>
  </si>
  <si>
    <t>Is data typically collected using one system (e.g., gliders), multiple systems (e.g., PAM), or is the number of units required research question-dependent</t>
  </si>
  <si>
    <t>3D radars detect and track birds in 3-dimensional space. Airspace near the sea surface and near turbine blades cannot be monitored, but at macro to meso scales, this technology can provide detailed flight tracks and some information on bird type/general taxon.</t>
  </si>
  <si>
    <t>Automatic identification and classification of wildlife activity to broad taxonomic groups</t>
  </si>
  <si>
    <t>Constantly, Day, Night, NA</t>
  </si>
  <si>
    <t>Raptors, Small songbirds, Large Seabirds, NA, All Birds, All Birds and Bats</t>
  </si>
  <si>
    <t>MICRO/small (within 10m of rotor swept zone), MESO/medium (behavior response within the wind farm footprint), MACRO/large (behavior response outside of wind farm perimeter), NA</t>
  </si>
  <si>
    <t>Continuous, Triggered Event, Pre-Defined Duty Cycle, NA</t>
  </si>
  <si>
    <t>Commercially available, Custom, Contact developer for access, Open Source, Lease, Discontinued, In Development</t>
  </si>
  <si>
    <t>Radar, Passive Acoustics, ROV, Glider, Camera, Drones, Lidar, Other, AI, Physiological Sampling, Population Monitoring, Surveys, Habitat Monitoring</t>
  </si>
  <si>
    <t>Manual, Algorithm, Both, NA</t>
  </si>
  <si>
    <t>Included in cost, Add-on fee, Required for analysis, Optional for analysis, Open source, At users discretion, NA</t>
  </si>
  <si>
    <t>OBIS-SEAMAP, Movebank, eBird, Northwest Atlantic Seabird Catalog, Motus Database, Seabird Tracking Database, BirdTracker Database, None</t>
  </si>
  <si>
    <t>Options for Dropdown List</t>
  </si>
  <si>
    <t>General type of technology that system includes (e.g., radar, camera, etc.). If technology type isn't listed, "other" is selected and described in subsequent column</t>
  </si>
  <si>
    <t>Company or other entity that developed the technology</t>
  </si>
  <si>
    <t xml:space="preserve">Brief summary of the system. Example for a radar system might be: S-band and X-band horizontal and vertical. Example for a camera system might be: 1" CPOS sensor, RGB </t>
  </si>
  <si>
    <t>Integrated 3D radar system with video, thermal and acoustic sensors combined in a centralized computing system with SCADA integration capabilities.  The system includes a dual radar product with automated detection and tracking. It detects and tracks birds approaching the wind farm, assess collision risk, and can selectively shutdown turbines to reduce the risk of strike. The radar can map trajectories, delivers flight speed, height and direction. The integration with video and acoustic sensors allow species and groups of species identity. It includes proprietary software with advanced AI to optimize detection, tracking and classification of bird targets</t>
  </si>
  <si>
    <t>Nanotags which emit a digital UHF radio signal (434 MHz) affixed to target species to track their movements; requires receiving stations with radio antennas to detect tags. Stations can be deployed on offshore turbine platforms and buoys. Receiving units can be retrofitted to also detect Motus tags at 166.380 MHz.</t>
  </si>
  <si>
    <t>Turbine, sub-station (post construction) and buildings, battery or solar power source (pre construction)</t>
  </si>
  <si>
    <t>Y/N/UNK</t>
  </si>
  <si>
    <t>Y, N, UNK</t>
  </si>
  <si>
    <t>If other Technology Type, specify</t>
  </si>
  <si>
    <t>Species/species group</t>
  </si>
  <si>
    <t>Most Advanced Type of Data Obtained</t>
  </si>
  <si>
    <t>Geographical scale</t>
  </si>
  <si>
    <t>Real time or Archival</t>
  </si>
  <si>
    <t>Current development stage</t>
  </si>
  <si>
    <t>Deployment location</t>
  </si>
  <si>
    <t>Power source</t>
  </si>
  <si>
    <t>Camera; Tags; Passive Acoustics</t>
  </si>
  <si>
    <t>Passive Acoustics; Camera</t>
  </si>
  <si>
    <t>Camera; Passive Acoustics</t>
  </si>
  <si>
    <t>Other; Camera; Passive Acoustics</t>
  </si>
  <si>
    <t>AI; Passive Acoustics</t>
  </si>
  <si>
    <t>Radar; Passive Acoustics</t>
  </si>
  <si>
    <t>AI; Camera; Passive Acoustics</t>
  </si>
  <si>
    <t>Technology Overview</t>
  </si>
  <si>
    <t>Detectability of Technology</t>
  </si>
  <si>
    <t>Technology Development and Specifications</t>
  </si>
  <si>
    <t>Strengths and Limitations</t>
  </si>
  <si>
    <t>Identify the availability of the technology/system for consumer use.  "Custom" mean you essentially have to make/adapt it yourself; "contact developer for access" is used in cases where it may be purchased from a commercial entity, but it's not available off the shelf. "Commercially available" means the technology is available for purchase. "Open source" means the technology is available or can be assembled from freely available information. "Lease" means the technology is available for lease, rather than purchase. "In development" means the technology is still under development and is not yet available. "Discontinued" means the technology is no longer in production or development.</t>
  </si>
  <si>
    <t>Identify whether the data that is received is raw (e.g., continuous audio recording), processed (e.g., notification of avian detection on acoustic recorder), and/or whether there is post-hoc processing available included to provide high-level processed data (e.g., individual bird tracks from radar), and whether the post-hoc processing is included in the cost per unit or not.</t>
  </si>
  <si>
    <t>What is the status of the technology development? This is in general, not in relation to offshore wind deployment specifically. Options include "in development", where the technology is being developed and built but has not yet been deployed, "testing" where the technology is developed and deployed and testing is underway, "validated" where the technology has been deployed and there is validation of the accuracy and precision of the measurements, and currently deployed/used, which covers any technology that is currently in use for monitoring purposes.</t>
  </si>
  <si>
    <t>Is the technology capable of disseminating data in real time, near-real time (where data are available on a continuous basis, but at a slight delay, such as a weekly product or report), or is the data storage archival</t>
  </si>
  <si>
    <t>If the data are provided in real-time or near real time, what type of data are provided? Options include the "full dataset" where the entire data stream is available shortly after recording, a "sub-sample" where a subset of the dataset is made available (e.g., clipped automated audio of avian detections on acoustic recorders), a "detection event only" where there is a notification that an event was detected but no additional information was provided (e.g., the presence of any bird species in an area of concern), or "system health only" where the only data provided in real time or near-real time concerns whether the system is operational or not.</t>
  </si>
  <si>
    <t>What are the requirements for access to equipment for routine maintenance or data access? Specifically, this entails requiring physical access to the technology on its respective platform (e.g. to retrieve SD cards or to conduct maintenance)</t>
  </si>
  <si>
    <t>Raw and Processed</t>
  </si>
  <si>
    <t>Posthoc analysis (software included in system); Raw</t>
  </si>
  <si>
    <t>Yes, at Coastal Virginia Offshore Wind</t>
  </si>
  <si>
    <t>Sensor Station board is 11in L x 7in W and 2in D (because of LCD standoffs). In the Budd Industries case it's  in case it is 12in x 8in x 6in (LWH)</t>
  </si>
  <si>
    <t>The system has been tested on a limited number of species, including eagles. For the system to have broader application, the number of species capable of being recognized by the system will have to be significantly expanded</t>
  </si>
  <si>
    <t>Detect single small birds weighting 0.1kg (L-band radar cross section of approx. 20 cm2) out to a range of 3km, and single crow-sized birds weighting 0.5kg (L-band radar cross section of approx. 100cm2) out to 10km over areas of high ground clutter. Larger birds and dense flocks of smaller birds can be detected at even greater ranges. These values were calculated based on theoretical estimations from the developer (Gauthreaux et al. 2018). No detection of small birds, rain, or insects beyond 3km (Gauthreaux et al. 2018)</t>
  </si>
  <si>
    <t>Seems to have only been deployed onshore. Due to the military heritage of the radar, performance reports from the system are not publicly available. Due to its operation in the L-Band frequency range, which is primarily owned by government agencies, in addition to its military heritage, hurdles exist in procuring a system for commercial use. These hurdles could be overcome with government sponsorship, such as the Department of Energy</t>
  </si>
  <si>
    <t>Known deployments consist of tripod, tower, vehicle, and building mounting</t>
  </si>
  <si>
    <t>Wi-Fi has been installed previously. Otherwise, data stored on turbine, collected on external hard drives every 2-3 months. Remote access is possible as well</t>
  </si>
  <si>
    <t>During the 2021 season, camera tracking was greatly improved by adopting an AI-based tracking algorithm which allowed initial zoom to 65% followed by an increasing zoom level to 95% and resulted in significantly fewer false positives, more species identifications, an increased length of recorded videos, and more height estimates as birds were in the centre of the field of view more frequently (Tjornlov et al 2023)</t>
  </si>
  <si>
    <t>It is unclear how well this system functions within the offshore environment as results from the three offshore projects the system is currently deployed at, were unavailable for review due to confidentiality agreements (ORJIP). Location of deployment may introduce challenges with maintenance in the offshore environment</t>
  </si>
  <si>
    <t>Medium and large sized birds can be easily detected by the sensors, smaller birds (such as songbirds) can be missed (ORJIP). "Species from 50g / 7cm will be detected" (REWI)</t>
  </si>
  <si>
    <t>Information on number of collisions, seasonal and diurnal distribution of collision events, species involved, bird fluxes at time of event, and flight patterns can be estimated using this system. The software can be adjusted to account for various weather conditions, such as rain</t>
  </si>
  <si>
    <t>Yes, but "Has not been widely used in offshore monitoring studies. It is unclear how well this system functions within the offshore environment" (ORJIP). "results from testing are yet to be published and the system is not yet commercially available"</t>
  </si>
  <si>
    <t>System has to be paired with observational technology or acoustics to obtain species-specific data. Robin radar can be integrated with camera technology to view flight behavior in micro-zone and facilitate species identification and reduce human observation costs</t>
  </si>
  <si>
    <t>Yes, shuts down turbines (Tethys)</t>
  </si>
  <si>
    <t>Real time radar and video data can be viewed remotely or locally on any computer or mobile display. Data is pre-processed locally and streamed to server for pos-processing. A data visualization tool is available</t>
  </si>
  <si>
    <t>Although designed as a mitigation measure to reduce collision fatalities, the information collected by the IdentiFlight system could be used to understand collision rates, as well as providing data on bird flight parameters (e.g., height, speed and trajectory) around turbines and meso and micro-avoidance behavior</t>
  </si>
  <si>
    <t>Collects activity within the RSZ using two thermographic cameras, one ambient light camera, one VHF receiver, and full-spectrum and ultrasonic passive acoustic microphones. The VHF receiver includes two omnidirectional whip antennas and a Lotek SRX800-D1 receiver. Visual data are processed through SwisTrack to identify bird tracks, and bird acoustic data are analyzed in Raven Pro Sound Analysis Software</t>
  </si>
  <si>
    <t>"Post-processing includes calibrating images for object distance estimates, marking avian object pairs between the two cameras, calculating 3D positions for each stereo pair, and manually identifying birds to species or species grouping"</t>
  </si>
  <si>
    <t>Information regarding offshore results is unpublished. System may not preform well on turbines with long turbine blades. A minimum bandwidth of 10Mbps is required to transfer data</t>
  </si>
  <si>
    <t>Additional behavioral flight data (flight height, direction, and speed) can be obtained from the 3D track generated by the system</t>
  </si>
  <si>
    <t>Software-as-a-Service data platform that uses computer vision and AI to analyze visible and thermal camera data. Bird flight paths are recorded and stored, and software analytics derives flying heights, abundance, flying directions and species and correlates with wind speeds, season, time of day, and other factors</t>
  </si>
  <si>
    <t>Video data is recorded and then analyzed and stored within either the cloud or local computer and storage</t>
  </si>
  <si>
    <t>Complexity is taken out of the hardware and build into the software, so readily available off-the-shelf visible or thermal spectrum cameras can be used with the system. Software can be connected to pre-installed or retrofitted cameras</t>
  </si>
  <si>
    <t>Before construction the system can monitor bird behavior, bird count flux, flight trajectories and flying heights. After construction the system can monitor for the same as above plus collision detection, meso and macro avoidance. Micro avoidance is being tested. Further, a curtailment solution building on the core functionalities of the main algorithms is in development.(Developer Feedback, 06/2023)</t>
  </si>
  <si>
    <t>Technology readiness level (1-9) is a 9 (REWI). Uses low power density solid-state sensor at 200 watts to significantly reduce risk of interference from other radars and vice versa. The software uses military grade target identification, classification, and tracking algorithms and clutter suppression for accurate identification and tracking in high-clutter environments (Merlin catalog)</t>
  </si>
  <si>
    <t>Precipitation and high sea states limit detection. Temp range is    - 25° C to 55° C</t>
  </si>
  <si>
    <t>The deterrence system uses audio and in some cases visual deterrents. The deterrents are only activated when and where wildlife is at risk, this minimizes habituation for the wildlife and  prevents excessive deployment of deterrents</t>
  </si>
  <si>
    <t>Has been successfully implemented offshore. Allegedly low maintenance (manufac. Website). All equipment is industrial-grade and designed for use in outdoor and extreme environments with exceptionally high reliability (ORJIP). Can trigger turbine shutdown</t>
  </si>
  <si>
    <t>Multiple species can be detected, but system is susceptible to higher false positive rates due to clutter sensitivity (ORJIP). Limited analysis capabilities of nocturnal seabird avoidance (Skov et al. 2018)</t>
  </si>
  <si>
    <t>It is not possible to obtain data on empirical collision rates or micro-avoidance behavior using this radar technology alone, although such data may be collected through paired visual observations using observers or cameras. (ORJIP)</t>
  </si>
  <si>
    <t>Within the Thanet monitoring study, LAWR radar was paired with a thermal camera which provided additional information on meso-avoidance behavior and also allowed recording of micro-avoidance behavior/collisions that radar alone cannot record. (ORJIP)</t>
  </si>
  <si>
    <t>Radar must be at least 150m away from the turbine; however, strong disturbances (e.g., from rotating blades) make it hard to properly detect all birds. Manufacturer advises to install radar at a distance at least twice the height of the turbine (ORJIP)</t>
  </si>
  <si>
    <t>BirdScan has not been used widely in monitoring studies at offshore farms. Unclear how well the radar functions during the day at offshore wind farms due to the monitoring study at Alpha ventus only reporting its capabilities during nocturnal periods. (ORJIP)</t>
  </si>
  <si>
    <t>Yes, but not widely (ORJIP). A single unit has been used to monitor at the Alpha Ventus offshore farm (Hill et al., 2014). "The offshore version of the BirdScan MR1 replaces some components with more robust parts in order to withstand offshore conditions. This version can be deployed offshore on a platform." (manufac website)</t>
  </si>
  <si>
    <t>In testing, 14/29 (48.3%) of artificial impacts were detected, using a 57g tennis ball (about the size of a small bird) (Hu et al., 2017). Larger objects not yet tested, but it is assumed detection rate will increase with object size</t>
  </si>
  <si>
    <t>No, detects collisions, but has been paired with a separate deterrent system (Albertani et al., 2018)</t>
  </si>
  <si>
    <t>There is no verification through visual means of the nature of the event, or of the type of subject colliding. The system is being designed as a prompt for ground searches. Without such verification this system is of limited use in offshore areas.  Signaling may have to be adapted if used in areas with poor GSM network coverage, such as offshore (Collier et al., 2011). Location of deployment may introduce challenges with maintenance in the offshore environment</t>
  </si>
  <si>
    <t>The sensors have different ranges depending on the size of the bird: Video and thermal imaging up to a few hundred meters, radar between a few to a maximum of several kilometers</t>
  </si>
  <si>
    <t>Focused on terrestrial wildlife. Technology may not hold up well in offshore conditions (high winds, rain, and the inaccessibility to do repairs if there is damage)</t>
  </si>
  <si>
    <t>The use of stereo vision allows for minimization of unnecessary wind turbine stops. The system is able not only to spot the bird but also to determine its position in 3d space. The software filters out non-bird objects and thus lowers the false positive detection rate. Specific set parameters can trigger deterrence (e.g., if a bird is within 500m, light deterrence can be activated. Within 400m, sound deterrence, &lt;300m, turbine can be curtailed by either Modbus or OPC communication protocol sent to the turbine SCADA (REWI)</t>
  </si>
  <si>
    <t>Supplementing the system with radar data and thermal cameras could provide reliable 24/h monitoring (ORJIP). Additional set of visual sensors (cameras) can be placed on the turbine tower to monitor the rotor area (either constantly or in case of a positive detection). Collision can be verified by watching the recorded video (REWI)</t>
  </si>
  <si>
    <t>Probability of radar detection &gt; 0.7 at range &lt;2km in clear weather. Probability of radar detection &gt; 0.5 at 2-4km in clear weather. Probability of visual detection and visual identification is &gt;0.8 in &lt;2km in clear weather for detection and &lt;1km in clear weather for identification</t>
  </si>
  <si>
    <t>Integration with turbines off through SCADA interface based on eagle proximity, with cue for turning turbines on when eagles move away</t>
  </si>
  <si>
    <t>Acoustic sensing: bird calls up to 600m; Radar sensing: 4km across landscape and 1900m above ground (company website). 3-4 km radius around each placement, with a maximum altitude of 1950 m (Jenkins et al., 2018)</t>
  </si>
  <si>
    <t>Used in three large-scale field studies (listed under references). Uses signal projection and sophisticated data interpolation to derive a 4D path. In Becker et al., 2020, and Jenkins et al., 2018  they say the radar separated aggregations of birds into unique tracks of each individual</t>
  </si>
  <si>
    <t>Can identify protected bird species and initiate deterrence measures or stop the turbine to eliminate risk of collision</t>
  </si>
  <si>
    <t>Safewind is an advanced video detection system based on AI algorithms. This system tracks birds in real-time and classifies their species,reducing risk of collisions through a temporary shutdown of the turbine as a primary measure and deterrence system as a secondary one. The turbine rotor area can be monitored as an option</t>
  </si>
  <si>
    <t>Detection range: depending of the bird wingspan and configuration of the system (2K / 4K resolution). 
From 250m for small size raptor up to 1450m for large size vulture</t>
  </si>
  <si>
    <t>If combined with radar, VARS can obtain robust daytime and nocturnal data on species specific bird behavior within the rotor swept area as well as macro and meso data. To aid with species identification, a microphone device could be installed</t>
  </si>
  <si>
    <t>Detects collisions. Albertani et al., 2021 tested an integrated system with a visual deterrent with wild eagles in Oregon</t>
  </si>
  <si>
    <t>220VAC 60W circuit is recommended</t>
  </si>
  <si>
    <t>Radar performance is degraded by heavy precipitation. Has been used in temperature conditions ranging from -30C to 40C</t>
  </si>
  <si>
    <t>Does the technology conduct any monitoring for anthropogenic impact. Pull from TETYHS database. Note that in some cases, an effect type is listed for a technology even it cannot be directly monitored using that technology (but the technology may supply data relevant to assessing the effect in another way). For example, "turbine collisions" is listed for 3D radar even though this type of system cannot be used to actually detect collisions with turbines, because it can produce flight behavioral data that can feed into collision risk models.</t>
  </si>
  <si>
    <t>Other references for this technology type (websites, marketing materials, etc.)</t>
  </si>
  <si>
    <t>Macro: "Bird behavioral responses to the presence of the wind farm occurring beyond its perimeter, resulting in a redistribution of birds inside and outside the wind farm. Could also be expressed as a barrier to movement."  Meso: "Bird behavioral response within the wind farm to individual turbines, but outside the ‘micro-zone’ (e.g., within 10 m of the rotor swept zone), resulting in a redistribution of the birds within the wind farm footprint from what would occur in the absence of turbines. May also include responses resulting in a change of flight height above or below the rotor swept zone."  Micro: "Bird behavioral response within or very close to (e.g., within 10 m) the rotor swept zone, considered as the bird’s ‘last-second action’, taken to avoid collision." from ORJIP report</t>
  </si>
  <si>
    <t>The number of units required for meaningful data collection will vary based on the monitoring or scientific question</t>
  </si>
  <si>
    <t>Micro: "Bird behavioral response within or very close to (e.g., within 10 m) the rotor swept zone, considered as the bird’s ‘last-second action’, taken to avoid collision."</t>
  </si>
  <si>
    <t>Meso: "Bird behavioral response within the wind farm to individual turbines, but outside the ‘micro-zone’ (e.g., within 10 m of the rotor swept zone), resulting in a redistribution of the birds within the wind farm footprint from what would occur in the absence of turbines. May also include responses resulting in a change of flight height above or below the rotor swept zone."</t>
  </si>
  <si>
    <t xml:space="preserve">Macro: "Bird behavioral responses to the presence of the wind farm occurring beyond its perimeter, resulting in a redistribution of birds inside and outside the wind farm. Could also be expressed as a barrier to movement." </t>
  </si>
  <si>
    <t>Are data provided as near-real time products (e.g. slight delay in processing, weekly transmission, etc.)</t>
  </si>
  <si>
    <t>Is the main limiting factor to duration/sampling rate/spatial accuracy etc., battery/power capacity?</t>
  </si>
  <si>
    <t>Is the main limiting factor to duration/sampling rate/spatial accuracy etc., internal storage capacity?</t>
  </si>
  <si>
    <t>Is the main limiting factor to duration/sampling rate/spatial accuracy etc., system reliability? This could include regular black-outs, faults, or lack of longevity</t>
  </si>
  <si>
    <t>Is the main limiting factor to duration/sampling rate/spatial accuracy etc. due to issues with weatherproofing and waterproofing?</t>
  </si>
  <si>
    <t>Is the main limiting factor to duration/sampling rate/spatial accuracy etc. due to sensor attachment failure?</t>
  </si>
  <si>
    <t>Is the main limiting factor to duration/sampling rate/spatial accuracy etc. due to human interactions or tampering? (e.g. vandalism)</t>
  </si>
  <si>
    <t>Acoustic monitoring is constant, and any abnormalities in acoustics trigger images from the camera and recorded sound to be stored</t>
  </si>
  <si>
    <t>This technology comes with EchoTrack Diary, a software specifically designed for biologists working with the system</t>
  </si>
  <si>
    <t>Manufacturer's website says the system is equipped with Bird RADAR from DIADÈS MARINE. DIADÈS MARINE website says the radar enables users to determine the real-time trajectory of solitary and/or flocks of birds in 3D</t>
  </si>
  <si>
    <t>This is a software, not a specific technology type</t>
  </si>
  <si>
    <t>Used at onshore windfarms. Identification occurs when carcasses are retrieved, based on the system's prediction of where the carcass landed.</t>
  </si>
  <si>
    <t>Country where developing company is based and/or where technology was developed</t>
  </si>
  <si>
    <t>Identify whether the technology has previously been deployed in the United States</t>
  </si>
  <si>
    <t>Time when the technology is functional. Options include, day, night, NA, or constantly.</t>
  </si>
  <si>
    <t>Expected life span for technology (assuming required maintenance and data downloads are conducted according to manufacturer specifications)</t>
  </si>
  <si>
    <t>Sampling rate for the technology e.g. continuous, triggered, duty cycle</t>
  </si>
  <si>
    <t>Identify platforms where system can be mounted</t>
  </si>
  <si>
    <t>If the technology can be deployed on turbine structures, identify specific location of deployment on turbine</t>
  </si>
  <si>
    <t>Physical requiremets for size and space on the turbine, including dimensions and weight</t>
  </si>
  <si>
    <t>Schedule to maintain the non-data function of the technology</t>
  </si>
  <si>
    <t>Schedule to obtain, process, and/or back up data from the technology</t>
  </si>
  <si>
    <t>Identify the available power source(s) for the technology</t>
  </si>
  <si>
    <t>Power draw for the technology to operate</t>
  </si>
  <si>
    <t>Retrieved data may be provided as archived data, but can  be provided in real time or near-real time</t>
  </si>
  <si>
    <t>Identify any associated post-processing software included with technology</t>
  </si>
  <si>
    <t>Cost of one unit of the system</t>
  </si>
  <si>
    <t>Identify system strengths of the technology</t>
  </si>
  <si>
    <t>Identify weather or conditions-based limitations. E.g. Sea scatter filtering removes some detections</t>
  </si>
  <si>
    <t>Identify limitations based on storage / processing / data. E.g. Cameras may miss birds b/c they're not able to continuously record</t>
  </si>
  <si>
    <t>Identify limitations based on analyses. E.g. requires visual observers to verify  species</t>
  </si>
  <si>
    <t>Identify any information on the sensitivity and/or error of measurements obtained from this technology</t>
  </si>
  <si>
    <t>Can the technology be combined with other monitoring tools or technology?</t>
  </si>
  <si>
    <t>Public database(s) in which this type of data can be stored</t>
  </si>
  <si>
    <t>Identify whether the technology programmed for any kind of collision avoidance (e.g. shutting down turbines, deterrence, etc.)</t>
  </si>
  <si>
    <t>Identify whether the system been tested in an offshore environment</t>
  </si>
  <si>
    <t xml:space="preserve">Primary contact for the technology, including contact information of developers who provided feedback </t>
  </si>
  <si>
    <t>Identify any updates to the systems that have been released to improve capabilities, or any validation studies conducted since initial release</t>
  </si>
  <si>
    <t>Has the information included in the table been confirmed by the system developer?</t>
  </si>
  <si>
    <t>This technology utilizes radio detecting and ranging (RADAR) systems to monitor birds</t>
  </si>
  <si>
    <t>This technology relies on light detection and ranging (LiDAR) technologies</t>
  </si>
  <si>
    <t>This technology utilizes microphones or other audio recording systems</t>
  </si>
  <si>
    <t>This technology relies on remotely-operated vehicles to monitor birds</t>
  </si>
  <si>
    <t>This technology relies on subsurface glider technologies to monitor birds</t>
  </si>
  <si>
    <t>This technology relies on RGB or thermal still or video imagery capture</t>
  </si>
  <si>
    <t>This technology relies on on-animal tags to monitor birds</t>
  </si>
  <si>
    <t>This technology relies on above-surface unoccupied aerial vehicle technologies to monitor birds</t>
  </si>
  <si>
    <t>Other Technology Type, not listed in the pre-defined options</t>
  </si>
  <si>
    <t>This technology relies on automated processing to monitor birds</t>
  </si>
  <si>
    <t>This technology is relevant to birds</t>
  </si>
  <si>
    <t>This technology is relevant to marine mammals</t>
  </si>
  <si>
    <t>This technology is relevant to both birds and marine mammals</t>
  </si>
  <si>
    <t>Meaningful data can be obtained from a single unit, where a unit is defined as the components included in the CPUE (e.g. glider measurement)</t>
  </si>
  <si>
    <t>Meaningful data can only be obtained from multiple units, where a unit is defined as the components included in the CPUE (e.g. PAM systems)?</t>
  </si>
  <si>
    <t>Passive acoustic systems deployed underwater to measure acoustic activity of fishes (including spawning activity for some species)</t>
  </si>
  <si>
    <t>Could find no information on this system anywhere, apart from what is in REWI database.</t>
  </si>
  <si>
    <t>Raw, Processed, Posthoc analysis (software not included), Posthoc analysis (software included in system), NA</t>
  </si>
  <si>
    <t>Proximity sensors are small tags that transmit low-power signals to and from other nearby sensors, creating a network among tagged individuals. When detections occur in close proximity (on the scale of feet to hundreds of feet), detections are stored internally or transmitted across a wireless network. The unit of measure is "contacts between individuals".</t>
  </si>
  <si>
    <t>It is possible thre may be more noise from cables and anchor lines. But also possibly more locations to which sensors could potentially be attached</t>
  </si>
  <si>
    <t>In Detailed Table</t>
  </si>
  <si>
    <t>National Offshore Wind Wildlife Monitoring Technology Database</t>
  </si>
  <si>
    <t>Floating radar system with 365/7 supervision at an onshore control center designed for environmental assessment of a range of species and environmental parameters. Bird RADAR from DIADÈS MARINE embedded (manufacturer site)</t>
  </si>
  <si>
    <t>Nanotags which emit a VHF signal (166.380 MHz) affixed to target species to track their movements; requires receiving stations with radio antennas to detect tags. Stations can be deployed on offshore turbine platforms and buoys</t>
  </si>
  <si>
    <t>Identifies  the  location and timing of wildlife activity around a utility-scale wind turbine. The systems use thermal cameras coupled with advanced computer vision and machine learning algorithms. Mortality detection technology is in development/testing</t>
  </si>
  <si>
    <t>Identifies bird impacts by noise monitoring and utilizing a multi-camera system to record during both day and night to identify the specific species that collided with the turbine</t>
  </si>
  <si>
    <r>
      <t xml:space="preserve">About:
</t>
    </r>
    <r>
      <rPr>
        <sz val="12"/>
        <color rgb="FF000000"/>
        <rFont val="Calibri"/>
        <family val="2"/>
        <scheme val="minor"/>
      </rPr>
      <t>As part of an initiative funded by the National Offshore Wind Research and Development Consortium (NOWRDC), Advisian Worley Group and Biodiversity Research Institute (BRI) created technology databases of current and potential technology for use in monitoring marine mammals and birds (respectively) in relation to offshore wind development. The databases were developed with the aim to house basic information on the types of technologies available for monitoring each taxon, as well as detailed information about specific subsets of technologies. The goal for these products is to 1) make a summarized list of potential monitoring mitigation technologies available to offshore wind developers and other stakeholders, to inform discussions around project-specific monitoring plans and other offshore wind-related research efforts, and 2) create a user-friendly platform for comparison of technology capabilities in order to inform future monitoring and adaptive management decisions.
Each technology database contains two main tables. The “broad” table outlines the overarching classes and categories of monitoring technologies for each taxon, providing general information for each category. The “detailed” bird table focuses specifically on technologies that are designed to be deployed on, or could be deployed on, offshore infrastructure, providing detailed information for specific technology brands and models.  Data directories and definitions are also included in each database file as a reference for users; these define what type of information is included for each field in each database, as well as defining terms used in certain fields. 
Users can sort or filter database tables by clicking the “down” arrow button in the field heading for an individual column in a table. Sorting and filtering (including sorting by multiple columns at once) can also be achieved by using Excel’s “Custom Sort” capability (on the Home menu, under Editing&gt;Sort and Filter).</t>
    </r>
  </si>
  <si>
    <r>
      <t>Acknowledgments:</t>
    </r>
    <r>
      <rPr>
        <sz val="12"/>
        <color rgb="FF222222"/>
        <rFont val="Calibri"/>
        <family val="2"/>
        <scheme val="minor"/>
      </rPr>
      <t xml:space="preserve"> 
This database was developed as part of a desktop study funded by NOWRDC. The authors would also like to thank the Project Advisory Board for the NOWRDC study, as well as technology developers who reviewed an earlier draft of this database.</t>
    </r>
  </si>
  <si>
    <r>
      <rPr>
        <b/>
        <sz val="11"/>
        <color theme="1"/>
        <rFont val="Calibri"/>
        <family val="2"/>
        <scheme val="minor"/>
      </rPr>
      <t xml:space="preserve">Date Last Modified: </t>
    </r>
    <r>
      <rPr>
        <sz val="11"/>
        <color theme="1"/>
        <rFont val="Calibri"/>
        <family val="2"/>
        <scheme val="minor"/>
      </rPr>
      <t>August 11, 2023</t>
    </r>
  </si>
  <si>
    <r>
      <t xml:space="preserve">Disclaimer:
</t>
    </r>
    <r>
      <rPr>
        <sz val="12"/>
        <color rgb="FF000000"/>
        <rFont val="Calibri"/>
        <family val="2"/>
        <scheme val="minor"/>
      </rPr>
      <t xml:space="preserve">Inclusion of a technology in this database should not be construed to be an endorsement of said technology by NOWRDC, Advisian, or BRI. 
The information synthesized in this report came from a variety of sources; errors or areas of uncertainty around specific technology characteristics or processes may remain despite the authors’ best efforts. Additionally, technology capabilities are in some cases changing fairly rapidly. Readers should plan to confirm the capabilities or limitations of specific technologies of interest. The database may not be an exhaustive list of all available technologies available to the offshore wind industry. </t>
    </r>
  </si>
  <si>
    <t>These systems are customized for every wind farm project. The cost takes into account wind turbine dimensions, target species, local weather, detection (day/night, number of cameras), number of DTBird units and location</t>
  </si>
  <si>
    <t xml:space="preserve">Limitations </t>
  </si>
  <si>
    <t>Solar; battery</t>
  </si>
  <si>
    <t>Platform provided; battery</t>
  </si>
  <si>
    <t>Battery; solar; platform provided</t>
  </si>
  <si>
    <t>As needed; single-event recapture</t>
  </si>
  <si>
    <t>As needed; single-event recapture; none</t>
  </si>
  <si>
    <t>As needed; single-event recapture; quarterly</t>
  </si>
  <si>
    <t>As needed; quarterly; monthly; none</t>
  </si>
  <si>
    <t>Daily; monthly; as needed</t>
  </si>
  <si>
    <t>Yearly; as needed; UNK</t>
  </si>
  <si>
    <t>UNK; As needed</t>
  </si>
  <si>
    <t xml:space="preserve">
•Detailed data to inform flight behavior and flight height estimates</t>
  </si>
  <si>
    <t>•Detailed information on foraging, species interactions, or other behavior</t>
  </si>
  <si>
    <t>•Lightweight (so can be deployed on smaller-bodied individuals)
•Long battery life
•cost effective</t>
  </si>
  <si>
    <t>•Provides precise location data
•Can be paired with built-in accelerometer or other monitors to provide detailed 3-d flight tracks</t>
  </si>
  <si>
    <t>•Detailed data to inform flight behavior and flight height estimates</t>
  </si>
  <si>
    <t>•Small tags, relatively inexpensive
•Coordinated network of stations and tags so detection data are shared across researchers worldwide</t>
  </si>
  <si>
    <t>•Small tags;
•do not require power, so can provide data over very long periods 
•inexpensive</t>
  </si>
  <si>
    <t>•Can help to inform estimates of flight height and dive depth for larger-bodied species</t>
  </si>
  <si>
    <t>•Provides fairly precise location data (within a few hundred meters)
•Can be deployed in multiple ways (i.e., implanted tags in body cavities and external tags)
•Come in a range of sizes
•Can set duty cycles for data collection to preserve battery life and/or target locations to time periods of particular interest</t>
  </si>
  <si>
    <t>•Provide detailed data on dive times and dive depth of diving birds</t>
  </si>
  <si>
    <t>•Species ID possible; 
•Can track individuals close to tubines to provide micro-avoidance and collision data</t>
  </si>
  <si>
    <t>•Can track individuals close to tubines to provide micro-avoidance and collision data
•Can track individuals at night and during periods of poor weather</t>
  </si>
  <si>
    <t>•Can provide detailed data on biomass within the water column (e.g., potential prey distributions)</t>
  </si>
  <si>
    <t>•Can take ambient acoustic measurements continuously
•nonlethal and non-invasive survey method</t>
  </si>
  <si>
    <t>•Can provide detailed data on biomass within the water column and on the seafloor (e.g., potential prey distributions)</t>
  </si>
  <si>
    <t>•Can provide non-intrusive monitoring of large areas</t>
  </si>
  <si>
    <t>•Combined impact detection with camera provides information on species ID; 
•Camera only saved imagery from seconds immediately prior to a detected strike, minimizing storage requirements</t>
  </si>
  <si>
    <t>•Can provide data on presence of species using the offshore environment</t>
  </si>
  <si>
    <t>•Can provide precise flight height data; can be deployed from a buoy to provide pre-construction data</t>
  </si>
  <si>
    <t xml:space="preserve">•Can provide data on presence of species using the offshore environment and timing of nocturnal migrant activity; 
•Species ID possible for majority of species and call types </t>
  </si>
  <si>
    <t>•Can provide information on stress/condition, diet, age/sex, migration connectivity, and other data that are not easily obtaininable via other means</t>
  </si>
  <si>
    <t>•3D tracking with high resolution and range to understand meso/macro-avoidance and flight behaviors</t>
  </si>
  <si>
    <t>•Technology deployed at OSW farms that, with modifications, can also be used to monitor birds
•Provides detailed flght height, flight direction, and flux data</t>
  </si>
  <si>
    <t>•Object tracking from marine or 3D radar combined with species ID and fine-scale tracking from camera provides data from macro to micro scales with species ID
•Can answer larger range of questions than either method alone</t>
  </si>
  <si>
    <t>•Provides detailed flght height, flight direction, and flux data</t>
  </si>
  <si>
    <t>•Large range, including higher altitudes; provides large-scale data on flux and patterns of migration activity</t>
  </si>
  <si>
    <t>•Species-specific distribution and abundance data for marine birds
•Provides flight height data
•Can also detect other birds, bats, anthropogenic activity, etc
•Safer for humans and less disturbance for birds than visual observation methods
•Imagery provides permanent record of detections</t>
  </si>
  <si>
    <t>•Can assist in accurate estimation of flight height and distance information observational surveys</t>
  </si>
  <si>
    <t>•Species-specific distribution and abundance data for marine birds
•Can provide flight heights, especially if use ancillary tech like laser rangefinder
•Can also detect other birds, bats, anthropogenic activity, etc</t>
  </si>
  <si>
    <t>•Less safe for humans and more disturbance for birds than digital aerial survey methods
•No permanent record of detections unless handheld camera is used by an observer
•More biases in flight height estimates than digital aerial surveys</t>
  </si>
  <si>
    <t>•Can be difficult to use from moving platform and may require additional observer</t>
  </si>
  <si>
    <t>•Species ID can sometimes be difficult for smaller/darker species
•Tradeoff between resolution of imagery and spatial coverage</t>
  </si>
  <si>
    <t>•No species ID 
•Difficult to translate to abundance, 
•Limited range in the offshore environment
•Not useful in poor weather</t>
  </si>
  <si>
    <t>•Issues with clutter (can't provide data near sea surface or immediately around turbines)
•Need large enough size/abundance to trigger detection
•No species ID
•Requires stable platform
•Not useful in poor weather</t>
  </si>
  <si>
    <t>•Requires stable platforms
•Cameras must be highly integrated with radar to produce data from macro to micro scales;
•Works better for larger-bodied species
•Not useful in poor weather</t>
  </si>
  <si>
    <t>•Vertical distribution requires add-on panel
•Need large enough size/abundance to trigger detection
•No species ID
•Requires stable platform</t>
  </si>
  <si>
    <t>•Cannot provide data on micro-avoidance and collisions without combinging another technology such as cameras
•No data on bird flights near water's surface
•Limited ability to provide species ID
•Requires stable platform</t>
  </si>
  <si>
    <t>•Requires capture to take samples in most cases
•Can be invasive</t>
  </si>
  <si>
    <t>•Cannot be used to inform estimates of abundance; limited detection range 
•Variable detection probability by species (depending on call behaviors and frequencies)</t>
  </si>
  <si>
    <t>•No species ID unless paired with another technology
•Combining lidar with digital aerial surveys requires modifications to survey protocols
•Detection is a cone, so lower probability of detection for birds closer from the lidar unit</t>
  </si>
  <si>
    <t>•Cannot be used to assess collision risk
Very limited platforms from which carcasses can be collected
•Data are essentially anecdotal
•species ID capacity is variable depending on age/condition of carcass</t>
  </si>
  <si>
    <t>•False positive rate
•No current implementation offshore</t>
  </si>
  <si>
    <t>•Limited resolution of imagery, so can't use to monitor smaller-bodied species and species ID for some larger-bodied species may also be difficult.
•Limited by cloud cover</t>
  </si>
  <si>
    <t>•Cannot provide data near water's surface
•Lethal sampling method
•Better suited to larger-bodied fishes than forage fish species on which seabirds typically forage</t>
  </si>
  <si>
    <t>•Only useful for acoustically active species</t>
  </si>
  <si>
    <t>•Processing time; 
•Resolution and range typically lower than RGB cameras; 
•Power and data storage limitations
•Single camera is limited in gauging distance
•Typically no species ID</t>
  </si>
  <si>
    <t>•Processing time, 
•Pixel resolution, power and data storage, range, single camera is limited in gauging distance
•Limited to time periods with good visibility</t>
  </si>
  <si>
    <t>•Adds weight and battery drain to other tags types like GPS tags, thus making them unsuitable for deployment on smaller-bodied species
•Requires recapture to download data</t>
  </si>
  <si>
    <t>•Location data is not as precise as GPS tags
•Cannot provide data on Z-dimension (e.g., flight height) like GPS tags
•Often battery-limited</t>
  </si>
  <si>
    <t>•Requires a reference atmospheric pressure to determine accurate altitudes
•Adds weight and battery drain to other tags types like GPS tags, making them unsuitable for deployment on smaller-bodied species</t>
  </si>
  <si>
    <t>•Tag must pass within several inches/feet of antenna, which severely limits deployment scenarios (often antenna is placed under nest or at other location where bird returns repeatedly)</t>
  </si>
  <si>
    <t>•Requires stations for detections (and stations require stable platforms, which can limit offshore deployment)
•Does not provide actual location estimate, only signla strength/direction</t>
  </si>
  <si>
    <t>•Too heavy to deploy on many species
•May require recapture to access data</t>
  </si>
  <si>
    <t>•Intrusive
•Requires recapture to access data</t>
  </si>
  <si>
    <t>•Requires recapture to access data
•Low precision of location estimates
•Erroneous measurements when habitat includes substantial tree cover/canopy or tag is too close to equator</t>
  </si>
  <si>
    <t>•Smaller bird must fly into range of larger bird for data to upload to larger transmitter
•Requires capture of additional individuals/species
•Limited real-world deployment experience to date</t>
  </si>
  <si>
    <t>•Limited battery/attachment options
•May require recapture to access data (for smaller tags)</t>
  </si>
  <si>
    <t>Darras et al., 2021</t>
  </si>
  <si>
    <t xml:space="preserve">Strengths </t>
  </si>
  <si>
    <t>Company website</t>
  </si>
  <si>
    <t>•Allows data from smaller tags to be downloaded to larger bird-borne tag for remote data transfer without larger battery required for traditional GPS tags</t>
  </si>
  <si>
    <t>•Cannot provide data near water's surface or seafloor
•Cannot provide individual species ID of prey in most cases</t>
  </si>
  <si>
    <t>Petr et al., 2018</t>
  </si>
  <si>
    <t>Hill et al., 2014</t>
  </si>
  <si>
    <t>Loring et al., 2023</t>
  </si>
  <si>
    <t>Roche et al., 2017</t>
  </si>
  <si>
    <t>KNE (Kompetenzzentrum Naturschutz und Energiewende), 2021</t>
  </si>
  <si>
    <t>KNE, 2021</t>
  </si>
  <si>
    <t>ORJIP
Niemi and Tanttu, 2020
Zehtindjiev &amp; Whitfield, 2021</t>
  </si>
  <si>
    <t>ORJIP
Niemi and Tanttu, 2020</t>
  </si>
  <si>
    <t>ORJIP
McClure et al., 2018
McClure et al., 2021</t>
  </si>
  <si>
    <t>ORJIP 
Przybycin et al., 2019
Lagerveld et al., 2020
REWI</t>
  </si>
  <si>
    <t>ORJIP
Willmott et al., 2015
Willmott &amp; Forcey, 2014
Personal communication - Willmott 19 November 2019
REWI</t>
  </si>
  <si>
    <t>ORJIP
Adams et al., 2017
Mellor &amp; Hawkins, 2013
Albertani et al., 2018
Dirksen, 2017</t>
  </si>
  <si>
    <t>ORJIP
REWI
Tethys</t>
  </si>
  <si>
    <t>ORJIP
Krijgsveld et al., 2005, 2011
Fijn et al., 2015
Skov et al., 2016</t>
  </si>
  <si>
    <t>ORJIP
Skov et al., 2018</t>
  </si>
  <si>
    <t>ORJIP
Neumann et al., 2009
Hill et al., 2014</t>
  </si>
  <si>
    <t>ORJIP
Kang and Kang, 2017</t>
  </si>
  <si>
    <t>ORJIP
Suryan &amp; Polgaye, 2016
Hu et al., 2017
Albertani et al., 2018
Clocker et al., 2021</t>
  </si>
  <si>
    <t>Corbeau et al., 2021
Becker et al., 2020
Jenkins et al., 2018</t>
  </si>
  <si>
    <t>Matzner et al., 2022
Matzner et al., 2020
Matzner et al., 2015</t>
  </si>
  <si>
    <t>Jaffe et al., 2022 
Corcoran et al., 2021</t>
  </si>
  <si>
    <t>Albertani et al., 2021
Hu et al., 2018
Suryan et al., 2016</t>
  </si>
  <si>
    <t>Taylor et al., 2017
REWI
Loring et al., 2023</t>
  </si>
  <si>
    <t>Source</t>
  </si>
  <si>
    <t>Relevant Technologies</t>
  </si>
  <si>
    <t>Citation</t>
  </si>
  <si>
    <t>Adams et al., 2017</t>
  </si>
  <si>
    <t>ACAMS</t>
  </si>
  <si>
    <t>Adams, E., Burns, S., Dorr, C., Duron, M., Gilbert, A., Goodale, W., Moratz, R. Robinson, M. (2017). Stereo-Optic High Definition Imaging: A New Technology to Understand Bird and Bat Avoidance of Wind Turbines. Final Technical Report.</t>
  </si>
  <si>
    <t>Albertani et al., 2018</t>
  </si>
  <si>
    <t>Wind Turbine Sensor Array, ACAMS</t>
  </si>
  <si>
    <t>Albertani, R., Johnston, M., Todorovic, S., Huso M., Katzner, T. (2018). Eagle Detection, Identification and Deterrent, with Blade Collision Detection for Wind Turbines. Wind Wildlife Research Meeting XII, St Paul, MN.</t>
  </si>
  <si>
    <t>Albertani et al., 2021</t>
  </si>
  <si>
    <t>WTSU</t>
  </si>
  <si>
    <t>Albertani, R., Johnston, M. L., Clocker, K., Hu, C., Huso, M., Katzner, T., ... &amp; Vang, J. (2021). A Heterogeneous System for Eagle Detection, Deterrent, and Wildlife Collision Detection for Wind Turbines (Final Technical Report) (No. DOE-OREGONSTATE-07885). Oregon State Univ., Corvallis, OR (United States); US Geological Survey, Corvallis, OR (United States). Forest and Rangeland Ecosystem Science Center.</t>
  </si>
  <si>
    <t>Aschwanden et al., 2015</t>
  </si>
  <si>
    <t>DT-Bird</t>
  </si>
  <si>
    <t>Aschwanden, J., Wanner, S. &amp; Liechti, F. (2015): Investigation on the effectivity of bat and bird detection at a wind turbine: Final Report Bird Detection. Schweizerische Vogelwarte, Sempach</t>
  </si>
  <si>
    <t>AWWI</t>
  </si>
  <si>
    <t>Many Technologies</t>
  </si>
  <si>
    <t>AWWI. Wind &amp; Wildlife Technology Catalog. Accessed from https://rewi.org/technology-catalog/ on 08 February 2023</t>
  </si>
  <si>
    <t>Becker et al., 2020</t>
  </si>
  <si>
    <t>Becker, F. K., Millikin, R. L., &amp; Leslie, A. J. (2020). Using radar technology to assess visual monitoring accuracy of Cape Vulture movements. Ostrich, 91(1), 83-90.</t>
  </si>
  <si>
    <t>Bodey et al., 2018</t>
  </si>
  <si>
    <t>Radio-Tagging</t>
  </si>
  <si>
    <t>Bodey, TW, Cleasby, IR, Bell, F. 2018. A phylogenetically controlled meta-analysis of biologging device effects on birds: Deleterious effects and a call for more standardised reporting of study data. Methods Ecol Evol. 9: 946– 955</t>
  </si>
  <si>
    <t>Borkenhagen et al., 2018</t>
  </si>
  <si>
    <t>GPS</t>
  </si>
  <si>
    <t>Borkenhagen, K., Corman, A.M. &amp; Garthe, S. (2018). Estimating flight heights of seabirds using optical rangefinders and GPS data loggers: a methodological comparison. Marine Biology 165 (17).</t>
  </si>
  <si>
    <t>Bridge et al., 2011</t>
  </si>
  <si>
    <t>Bridge, E. S., Thorup, K., Bowlin, M.S., Chilson, P.B., Diehl, R.H., Fléron, R.W., Hartl, P., Kays, R., Kelly, J.F. &amp; Robinson. W.D. (2011). Technology on the move: recent and forthcoming innovations for tracking migratory birds. BioScience 61:689-698</t>
  </si>
  <si>
    <t>Brzustowski, 2015</t>
  </si>
  <si>
    <t>Brzustowski, J. (2015). SensorGnome. Online. URL: http://public.sensorgnome.org/Sensorgnome_Package. Accessed: 28 July 2021.</t>
  </si>
  <si>
    <t>Campion et al., 2020</t>
  </si>
  <si>
    <t>Campion, D., Pardo, I., Elósegui, M., &amp; Villanua, D. (2020). GPS telemetry and home range of the White-backed Woodpecker Dendrocopos leucotos: results of the first experience. Acta Ornithologica, 55(1), 77-87.</t>
  </si>
  <si>
    <t>Clocker et al., 2021</t>
  </si>
  <si>
    <t>Clocker, K., Hu, C., Roadman, J., Albertani, R., Johnston, M. (2021). Sensor System and Signal Processing for Automated Blade Collision Detection on Wind Turbines. IEEE Sensors Journal, ISSN 1530-437X: 1-11</t>
  </si>
  <si>
    <t>Collier et al., 2011</t>
  </si>
  <si>
    <t>ID-Stat</t>
  </si>
  <si>
    <t>Collier, M. P. (2011). A review of methods to monitor collisions or micro-avoidance of birds with offshore wind turbines.</t>
  </si>
  <si>
    <t>Corbeau et al., 2021</t>
  </si>
  <si>
    <t>Corbeau, A., Dupont, S., &amp; Besnard, A. Detection-reaction systems in onshore windfarms, a mitigation solution to reduce bird fatalities.</t>
  </si>
  <si>
    <t>Corcoran et al., 2021</t>
  </si>
  <si>
    <t>Corcoran, A. J., Schirmacher, M. R., Black, E., &amp; Hedrick, T. L. (2021). ThruTracker: open-source software for 2-D and 3-D animal video tracking. bioRxiv, 2021-05.</t>
  </si>
  <si>
    <t>Dalthorp and Huso, 2015</t>
  </si>
  <si>
    <t>Evidence of Absence</t>
  </si>
  <si>
    <t>Estimating wind-turbine-caused bird and bat fatality when zero carcasses are observed Author(s): Manuela M. P. Huso, Dan Dalthorp, David Dail and Lisa Madsen Source: Ecological Applications , July 2015, Vol. 25, No. 5 (July 2015), pp. 1213-1225</t>
  </si>
  <si>
    <t>Darras K, Kolbrek B, Knorr A et al. Assembling cheap, high-performance microphones for recording terrestrial wildlife: the Sonitor system [version 3; peer review: 3 approved] F1000Research 2021, 7:1984</t>
  </si>
  <si>
    <t>Delprat B. &amp; Alcuri G. (2011) Innovative technology for assessing wildlife collisions with wind turbines. Conference on Wind energy and Wildlife impacts (CWW 2011), Trondheim, Norway, 5 May 2011. Norwegian Institute for Nature Research. Retrieved March 2020 from: https://cww2011.nina.no/Portals/CWW2011/Presentations/CWW%20Bertrand%20Delprat.pdf?ve r=2012- 08-01-195453-807.</t>
  </si>
  <si>
    <t>Desholm and Bertelsen, 2003</t>
  </si>
  <si>
    <t xml:space="preserve">Video and Thermal Imaging Systems </t>
  </si>
  <si>
    <t>Desholm, M. &amp; Bertelsen, J. (2003). Thermal Animal Detection Systems (TADS). Development of a method for estimating collision frequency of migrating birds at offshore wind turbines. NERI Technical Report, No. 440. Ministry of the Environment. National Environmental Research Institute. pp. 7-27</t>
  </si>
  <si>
    <t>Desholm, 2005</t>
  </si>
  <si>
    <t>Desholm, M. &amp; Kahlert, J. (2005). Avian collision risk at an offshore wind farm. Biology Letters. DOI:10.1098/rsbl.2005.0336</t>
  </si>
  <si>
    <t>DeTect Catalog</t>
  </si>
  <si>
    <t xml:space="preserve">Merlin Bird Control Radar System </t>
  </si>
  <si>
    <t>Dirksen, 2017</t>
  </si>
  <si>
    <t>WT-Bird, ACAMS</t>
  </si>
  <si>
    <t>Dirksen, S. (2017). Review of methods and techniques for field validation of collision rates and avoidance amongst birds and bats at offshore wind turbines. Report No. SJDE 17-01. Sjoerd Dirksen Ecology.</t>
  </si>
  <si>
    <t>Drewitt and Langston, 2006</t>
  </si>
  <si>
    <t>Drewitt, A.L., Langston, R.H.E. (2006). Assessing the impacts of wind farms on birds. Ibis. International journal of avain science 48 (1): 29-42</t>
  </si>
  <si>
    <t>Fact Sheet MS1</t>
  </si>
  <si>
    <t>Fijn et al., 2015</t>
  </si>
  <si>
    <t>Merlin Avian Radar</t>
  </si>
  <si>
    <t>Fijn, R.C., Krijgsveld, K.L., Poot, M.J.M. &amp; Dirksen, S. (2015). Bird movements at rotor heights measured continuously with vertical radar at a Dutch offshore wind farm. Ibis. International journal of avian science 157 (3):558-566.</t>
  </si>
  <si>
    <t>Gauthreaux et al., 2019</t>
  </si>
  <si>
    <t>Gauthreaux, S.A., Jr, Shapiro, A.-M., Mayer, D., Clark, B.L. and Herricks, E.E. (2019), Detecting bird movements with L-band avian radar and S-band dual-polarization Doppler weather radar. Remote Sens Ecol Conserv, 5: 237-246. https://doi.org/10.1002/rse2.101</t>
  </si>
  <si>
    <t>Garthe et al., 2017a</t>
  </si>
  <si>
    <t>Garthe, S., Markones, N. &amp; Corman, A.M. (2017a). Possible impacts of offshore wind farms on seabirds: a pilot study in Northern Gannets in the southern North Sea. Journal of Ornithology 158:345-349.</t>
  </si>
  <si>
    <t xml:space="preserve">Bird Collision Avoidance System </t>
  </si>
  <si>
    <t>Georgiev, M., &amp; Zehtindjiev, P. Real-time bird detection and risk control in wind farms.</t>
  </si>
  <si>
    <t>Gradolewski et al., 2021a</t>
  </si>
  <si>
    <t>Bird Protection System</t>
  </si>
  <si>
    <t>Gradolewski, D., Dziak, D., Martynow, M., Kaniecki, D., Szurlej-Kielanska, A., Jaworski, A. &amp; Kulesza, W.J. (2021). Comprehensive Bird Preservation at Wind Farms. Sensors 21 (1): 267.</t>
  </si>
  <si>
    <t>Gradolewski et al., 2021b</t>
  </si>
  <si>
    <t xml:space="preserve">Gradolewski, D.; Dziak, D.; Kaniecki, D.; Jaworski, A.; Skakuj, M.; Kulesza, W.J. A Runway Safety System Based on Vertically Oriented Stereovision. Sensors 2021, 21, 1464. </t>
  </si>
  <si>
    <t>Harvey et al., 2018</t>
  </si>
  <si>
    <t>Harvey, H. T. &amp; Associates. (2018). AWWI Technical Report: Evaluating a Commercial-Ready Technology for Raptor Detection and Deterrence at a Wind Energy Facility in Calif ornia. American Wind Wildlife Institute, Washington, DC, 96.</t>
  </si>
  <si>
    <t>Hill and Hüppop, 2009</t>
  </si>
  <si>
    <t>Microphone</t>
  </si>
  <si>
    <t>Hill, R. &amp; Hüppop, O. (2009).Birds and Bats: Automatic Recording of Flight Calls and their Value for the Study of Migration. Institute of Avian Research: 135-141</t>
  </si>
  <si>
    <t>Hill et al. 2014</t>
  </si>
  <si>
    <t>BirdScan MR1, VARS, Microphone</t>
  </si>
  <si>
    <t>Hill, R., Hill, K., Aumuller, R., Schulz, A., Dittmann, T., Kulemeyer, C. &amp; Coppack, T. (2014). Of birds, blades and barriers: Detecting and analysing mass migration events as Alpha Ventus. Ecological Research at the Offshore Windfarm alpha ventus, 111-131.</t>
  </si>
  <si>
    <t>Hu et al., 2017</t>
  </si>
  <si>
    <t>Hu, C., Albertani, R. &amp; Suryan, R.M. (2017). Wind turbine sensor array for monitoring avian and bat collisions. Oregon State University. DE-EE0005363</t>
  </si>
  <si>
    <t>Jenkins et al., 2018</t>
  </si>
  <si>
    <t>Jenkins, A. R., Reid, T., du Plessis, J., Colyn, R., Benn, G., &amp; Millikin, R. (2018). Combining radar and direct observation to estimate pelican collision risk at a proposed wind farm on the Cape west coast, South Africa. PloS one, 13(2), e0192515.</t>
  </si>
  <si>
    <t>Kang and Kang, 2017</t>
  </si>
  <si>
    <t>Kang, S.H. &amp; Kang, L.H. (2017). Development of wireless bird collision monitoring system using 0-3 piezoelectric composite sensor on wind turbine blades. Journal of Intelligent Material Systems and Structures 29(17):3426-3435.</t>
  </si>
  <si>
    <t>KNE (2021): Documentation of the technical discussion "Anti-collision systems for birds" - A look at the development and testing status. 17 p.</t>
  </si>
  <si>
    <t>Krijgsveld et al., 2005</t>
  </si>
  <si>
    <t>Krijgsveld, K.L., Lensink, R., Schekkerman, H., Wiersma, P., Poot, M.J.M, Meesters, E.H.W.G. &amp; Dirksen, S. (2005). Baseline studies North Sea wind farms: fluxes, flight paths and altitudes of flying birds 2003-2004. Final Report. Report No. 05-041.</t>
  </si>
  <si>
    <t>Krijgsveld et al., 2011</t>
  </si>
  <si>
    <t>Merlin Avian Radar, Microphone</t>
  </si>
  <si>
    <t>Krijgsveld, K.L., Fijn, R.C., Japink, M., van Horssen, P.W., Heunks, C., Collier, M.P., Poot, M.J.M, Beauker, D. &amp; Dirksen, S. (2011). Effect studies Offshore Wind Farm Egmond aan Zee. Final report on fluxes, flight altitudes and behaviour of flying birds. Report nr: 10-219 / OWEZ_R_231_T1_20111110_flux&amp;flight</t>
  </si>
  <si>
    <t>Krijgsveld et al., no date</t>
  </si>
  <si>
    <t>Krijgsveld, K., Fijn, R., Collier, M. &amp; Verhoef, H. (no date). Bird collisions at OWEZ offshore wind farm measured with WT-Bird. Bureau Waardenburg, Culemborg, Netherlands.</t>
  </si>
  <si>
    <t>Lagerveld et al., 2020</t>
  </si>
  <si>
    <t>WT-Bird, B-Finder</t>
  </si>
  <si>
    <t>Lagerveld, S., Noort, C.A., Meesters, L., Bach, L., Bach, P. &amp; Geelhoed, S.C.V. (2020). Assessing fatality risk of bats at offshore wind farms. Wageningen Marine Research. Report No. C025/20.</t>
  </si>
  <si>
    <t xml:space="preserve">Laufer Wind Group Final Technical Report </t>
  </si>
  <si>
    <t>Laufer Wind Group (2018). Final Technical Report. Eagle Take Minimization System. Final Technical Report: Contract DE-EE0007884.0000</t>
  </si>
  <si>
    <t>Liu et al., 2018</t>
  </si>
  <si>
    <t>Liu, D., Chen, L., Wang, Y., Lu, J. &amp; Huang, S. (2018). How much can we trust GPS wildlife tracking? An assessment in semi-free-ranging Crested Ibis Nipponia nippon. Biodiversity and Conservation Research article.</t>
  </si>
  <si>
    <t>Loring, 2016</t>
  </si>
  <si>
    <t>Loring, P.H. (2016). Evaluating Digital VHF Technology to Monitor Shorebird and Seabird Use of Offshore Wind energy Areas in the Western North Atlantic. Doctoral Dissertations. 761.</t>
  </si>
  <si>
    <t>CTT Tags, Motus Tags</t>
  </si>
  <si>
    <t>Loring, P., Carlson E., Gobeille D., Deluca R., Mackenzie S., Berrigan L, Williams K., Gilbert A., Adams E. 2023. Guidance Document for Deploying Motus Stations on Offshore Wind Turbines and Buoys, version March 15, 2023. Report to the New York State Energy Research and Development Authority (NYSERDA), Albany, New York.</t>
  </si>
  <si>
    <t>Matzner et al., 2015</t>
  </si>
  <si>
    <t>Thermal Tracker 3D</t>
  </si>
  <si>
    <t>Matzner, S., Cullinan, V. I., &amp; Duberstein, C. A. (2015). Two-dimensional thermal video analysis of offshore bird and bat flight. Ecological Informatics, 30, 20-28.</t>
  </si>
  <si>
    <t>Matzner et al., 2020</t>
  </si>
  <si>
    <t>Matzner, S., Warfel, T., &amp; Hull, R. (2020). ThermalTracker-3D: A thermal stereo vision system for quantifying bird and bat activity at offshore wind energy sites. Ecological Informatics, 57, 101069.</t>
  </si>
  <si>
    <t>Matzner et al., 2022</t>
  </si>
  <si>
    <t>Matzner, S., Warfer, T., Hull, R., Williams, N. (2022). ThermalTracker-3D: Offshore Validation Technical Report. Prepared for the U.S. Department of Energy under Contract DE-AC05-76RL01830.</t>
  </si>
  <si>
    <t>May et al., 2012</t>
  </si>
  <si>
    <t>Hamre, O., Vang, R. &amp; Nygard, T. (2012). Evaluation of the DTBird video-system at the Smola wind_x0002_power plant. Detection capabilities for capturing near-turbine avian behaviour. NINA Report No: 910: 27.</t>
  </si>
  <si>
    <t>McClure et al., 2018</t>
  </si>
  <si>
    <t>McClure, C.J.W., Martinson. &amp; Allison, T.D. (2018). Automated monitoring for birds in flight: Proof of concept with eagles at a wind power facility. Biological Conservation 224:26-33.</t>
  </si>
  <si>
    <t>McClure et al., 2021</t>
  </si>
  <si>
    <t>McClure, C.J.W., Rolek, B.W., Dunn, L., McCabe, J.D., Martinson, L. &amp; Katzner, T. (2021). Eagle fatalities are reduced by automated curtailment of wind turbines. Journal of Applied Ecology 58(3):446-452.</t>
  </si>
  <si>
    <t>McKinnon and Love, 2018</t>
  </si>
  <si>
    <t>McKinnon, E.A. &amp; Love, O.P. (2018) Ten years tracking the migrations of small landbirds. Lessons learned in the golden age of bio-logging. Auk 135: 834–856.</t>
  </si>
  <si>
    <t>Mellor, M. &amp; Hawkins, K. (2013). Offshore avoidance monitoring: installation and operation report. Unpublished report by HiDef Aerial Surveying Ltd. to Centrica Renewable Energy Limited. Document no. RB_x0002_D-EV-075-0076-000000-050: 19pp</t>
  </si>
  <si>
    <t>Michev et al., 2017</t>
  </si>
  <si>
    <t>Michev, B., Zehtindjiev, P., Marinov, M. P., &amp; Liechti, F. (2017). Relationship between the intensity of nocturnal migration measured by radar and the anthropogenic mortality of birds. Acta Zoologica Bulgarica, 69(2), 229-237.</t>
  </si>
  <si>
    <t>Molis et al., 2019</t>
  </si>
  <si>
    <t>Molis, M., Hill, R., Hüppop, O. &amp; Bach, L. (2019). Measuring bird and bat collision and avoidance. Wildlife and Wind Farms, Conflicts and Solutions. Monitoring and Mitigation 4:167-206.</t>
  </si>
  <si>
    <t>Niemi, J. &amp; Tanttu, J.T. (2020). Deep learning based automatic bird identification system for offshore wind farms. Wind Energy. 23:1394–1407</t>
  </si>
  <si>
    <t>Nilsson et al., 2018</t>
  </si>
  <si>
    <t xml:space="preserve">BirdScan MR1  </t>
  </si>
  <si>
    <t>Nilsson, C.; Dokter, A.; Schmid, B.; Scacco, M.; Verlinden, L.; Backman, J.; Haase, G.; Dell'Omo, G.; Chapman, J.; Leijnse, H.; Liechti, F. (2018). Field validation of radar systems for monitoring bird migration. Journal of Applied Ecology, 55(6), 2552-2564.</t>
  </si>
  <si>
    <t>Nohara et al., 2007</t>
  </si>
  <si>
    <t>Accipiter</t>
  </si>
  <si>
    <t>Nohara, Tim J.; Eng, B.; Eng, M.; Weber, Peter; Ukrainec, Andrew; Premji, Al; and Jones, Graeme, "An Overview of Avian Radar Developments – Past, Present and Future" (2007). 2007 Bird Strike Committee USA/Canada, 9th Annual Meeting, Kingston, Ontario. 13. https://digitalcommons.unl.edu/birdstrike2007/13</t>
  </si>
  <si>
    <t>Fly'rsea, SeaObs</t>
  </si>
  <si>
    <t>Myers, A.T., Hajjar, J.F., Schoefs, F. (2019). Floating offshore wind energy technology: Innovation to Commercialization. Summary for French American Innovation Day</t>
  </si>
  <si>
    <t>Paton et al., 2021</t>
  </si>
  <si>
    <t>Paton, P.W.C., Cooper-Mullin, C., Kouhi, S., Loring. P.H., Moore, J., Miller, J. &amp; Potty G. (2021). Assessing movements of birds using digital VHF transmitters: A validation study. Sterling (VA): US Department of the Interior, Bureau of Ocean Energy Management. OCS Study BOEM 2021- 009. 222 p.</t>
  </si>
  <si>
    <t>Perrow et al., 2006</t>
  </si>
  <si>
    <t>Perrow, M. R., Skeate, E. R., Lines, P., Brown, D., &amp; Tomlinson, M. L. (2006). Radio telemetry as a tool for impact assessment of wind farms: the case of Little Terns Sterna albifrons at Scroby Sands, Norfolk, UK. Ibis, 148, 57-75.</t>
  </si>
  <si>
    <t>Peschko et al., 2020</t>
  </si>
  <si>
    <t>Peschko, V., Mercker, M. &amp; Garthe, S. (2020). Telemtry reveals strong effects of offshore wind farms on behaviour and habitat use of common guillemots (Uria aalge) during the breeding season. Marine Biology 167. Article No: 118.</t>
  </si>
  <si>
    <t>Przybycin et al., 2019</t>
  </si>
  <si>
    <t>rzybycin, P., Przybycin, M., Przybycin, J., Makowski, M. (2019) B-finder system: 24 month test report for t_x0002_series.</t>
  </si>
  <si>
    <t>Seward et al., 2021</t>
  </si>
  <si>
    <t>Seward, A., Taylor, R.C., Perow, M.R., Berridge, R.J., Bowgen, K.M., Dodd, S., Johnston, I. &amp; Bolton, M. (2021). Effect of GPS tagging on behaviour and marine distribution of breeding Arctic Terns Sterna paradisaea. Ibis. International journal of avian science 163:197-212.</t>
  </si>
  <si>
    <t>MUSE, Merlin, SCANTER 5000,  LAWR 25</t>
  </si>
  <si>
    <t>Skov, H., Heinänen, S., Norman, T., Ward, R.M., Méndez-Roldán, S. &amp; Ellis, I. (2018). ORJIP Bird Collision and Avoidance Study. Final report – April 2018. The Carbon Trust. United Kingdom. 247.</t>
  </si>
  <si>
    <t>Skov et al., 2016</t>
  </si>
  <si>
    <t>Skov, H., Desholm, M., Heinanen, S., Kahlert, J.A., Laubek, B., Jensen, N.E., Zydelis, R. &amp; Jensen, B.P. (2016). Patterns of migrating soaring migrants indicate attraction to marine wind farms. Biology Letters 12: 20160804.</t>
  </si>
  <si>
    <t>Suryan &amp; Polgaye, 2016</t>
  </si>
  <si>
    <t>Suryan, R. &amp; Polagye, B. (2016). A Synchronized Sensor Array for Remote Monitoring of Avian and Bat Interactions with Offshore Renewable Energy Facilities. Final Report of Results. DE-EE0005363.</t>
  </si>
  <si>
    <t>Suryan et al., 2016</t>
  </si>
  <si>
    <t>Suryan, R., Albertani, R., &amp; Polagye, B. (2016). A synchronized sensor array for remote monitoring of avian and bat interactions with offshore renewable energy facilities (No. DOE-OSU-EE0005363). Oregon State Univ., Corvallis, OR (United States).</t>
  </si>
  <si>
    <t>Szurlej-Kielanska et al., 2023</t>
  </si>
  <si>
    <t>Szurlej-Kielanska A, Gradolewski, D. Kreutzfelds J.| WindEurope Annual Event 2023. (2023, May 31). Retrieved from https://windeurope.org/annual2023/conference/posters/PO052</t>
  </si>
  <si>
    <t>Szurlej-Kielanska &amp; Pilacka, 2022</t>
  </si>
  <si>
    <t xml:space="preserve">Szurlej-Kielanska A, Pilacka LA (2022) Sustainable development of green energy-automated bird protection at wind farms. Glob J Zool 7(1): 019-023. </t>
  </si>
  <si>
    <t>Taylor et al., 2017</t>
  </si>
  <si>
    <t>Taylor, P.D., Crewe, T.L., Mackenzie, S.A., Lepage, D., Aubry, Y., Crysler, Z., Finney, G., Francis, C.M., Guglielmo, C.G., Hamilton, D.J., Holberton, R.L., Loring, P.H., Mitchell, G.W., Norris, D.R., Paquet, J., Ronconi, R.A., Smetzer, J.R., Smith, P.A., Welch, L.J. &amp; Woodworth, B.K. (2017) The Motus Wildlife Tracking System. A collaborative research network to enhance the understanding of wildlife movement. Avian Conservation and Ecology 12(1): article 8.</t>
  </si>
  <si>
    <t>Thaxter et al., 2015</t>
  </si>
  <si>
    <t>Thaxter, C.B., Ross-Smith, V.H., Bouten, W., Clark, N.A., Conway, G.J., Rehfisch, M.M. &amp; Burton, N.H.K. (2015a). Seabird–wind farm interactions during the breeding season vary within and between years: a case study of lesser black-backed gull Larus fuscus in the UK. Biol Conserv 186:347–358.                                Thaxter, C.B., Ross-Smith, V.H., Clark, J.A., Clark, N.A., Conway, G.J., Masden, E.A., Wade, H.M., Leat, E.H.K., Gear, S.C., Marsh, M., Booth, C., Furness, R.W., Votier, S.C. &amp; Burton, N.H.K. (2015b). Contrasting effects of GPS device and harness attachment on adult survival of Lesser Black-backed Gulls Larus fuscus and Great Skuas Stercorarius skua. Ibis 158 (2): 279-290</t>
  </si>
  <si>
    <t>Thaxter et al., 2016</t>
  </si>
  <si>
    <t>Radio-Tagging, GPS</t>
  </si>
  <si>
    <t>Thaxter, C.B., Ross-Smith, V.H., Clark, J.A., Clark, N.A., Conway, G.J., Masden, E.A., Wade, H.M., Leat, E.H.K., Gear, S.C., Marsh, M., Booth, C., Furness, R.W., Votier, S.C., Burton, N.H.K. &amp; Daunt, F. (2016) Contrasting effects of GPS device and harness attachment on adult survival of lesser black-backed gulls Larus fuscus and great skuas Stercorarius skua. Ibis 158: 279–290.</t>
  </si>
  <si>
    <t>Thaxter et al., 2018</t>
  </si>
  <si>
    <t>Thaxter, C.B., Ross-Smith, V.H., Bouten, W., Masden, E.A. Clark, N.A., Conway, G.J., Clewley, G. &amp; Burton, N.H.K. (2018). Dodging the blades: new insights into three-dimensional space use of offshore wind farms by lesser black-backed gulls Larus fuscus. Marine Ecology Progress Series 587:247-253.</t>
  </si>
  <si>
    <t xml:space="preserve">MUSE </t>
  </si>
  <si>
    <t>Tjørnløv, R.S., Skov, H., Armitage, M., Barker, M., Cuttat, F. &amp; Thomas, K. (2021). Resolving Key Uncertainties of Seabird Flight and Avidance Behaviours at Offshore Wind Farms. Annual report for April 2020 – October 2020. Project No. DHI: 11820296; RPS: ECO00516</t>
  </si>
  <si>
    <t>Tome et al., 2017</t>
  </si>
  <si>
    <t>Tomé, R., Canário, F., Leitão, A., Pires, N. &amp; Repas, M. (2017). Radar Assisted Shutdown on Demand Ensures Zero Soaring Bird Mortality at a Wind Farm Located in a Migratory Flyway. 10.1007/978-3-319-51272-3_7.</t>
  </si>
  <si>
    <t>Vanerman et al., 2013</t>
  </si>
  <si>
    <t>LAWR</t>
  </si>
  <si>
    <t>Vanermen, N., Stienen, E. W., Courtens, W., Onkelinx, T., Van De Walle, M., &amp; Verstraete, H. (2013). Bird monitoring at offshore wind farms in the Belgian part of the North Sea Assessing seabird displacement effects. Report by The Research Institute for Nature and Forest (INBO), 131.</t>
  </si>
  <si>
    <t>Vanerman et al., 2020</t>
  </si>
  <si>
    <t>Vanermen, N., Courtens, W., Daelemans, R., Lens, L., Müller, W., Van de Walle, M., ... &amp; Stienen, E. W. (2020). Attracted to the outside: a meso-scale response pattern of lesser black-backed gulls at an offshore wind farm revealed by GPS telemetry. ICES Journal of Marine Science, 77(2), 701-710.</t>
  </si>
  <si>
    <t>Verhoef et al., 2003</t>
  </si>
  <si>
    <t>Verhoef, J.P., C.A. Westra, H. Korterink &amp; A. Curvers, 2003. WT-bird: A novel bird impact detection system. Report ECN-CX-03-091. Energy research Centre of the Netherlands.</t>
  </si>
  <si>
    <t>Verhoef et al., 2004</t>
  </si>
  <si>
    <t>Verhoef, J.P., Eecen, P.J., Nijdam, R.J., Korterink, H. &amp; Scholtens. H.H. (2004). WT-Bird: a Low Cost Solution for Detecting Bird Collisions. Report ECN-C-04-046. Energy research Centre of the Netherlands.</t>
  </si>
  <si>
    <t>Votier et al., 2006</t>
  </si>
  <si>
    <t>Votier, S.C., Crane, J.E., Bearhop, S. 2006. Nocturnal foraging by great skuas Stercorarius skua: implications for conservation of storm-petrel populations. J Ornithol 147, 405–413.</t>
  </si>
  <si>
    <t>Votier et al., 2011</t>
  </si>
  <si>
    <t>Votier, S.C., Grecian, W.J., Patrick, S. 2011. Inter-colony movements, at-sea behaviour and foraging in an immature seabird: results from GPS-PPT tracking, radio-tracking and stable isotope analysis. Mar Biol 158, 355–362</t>
  </si>
  <si>
    <t>Wiggelinkhuizen et al., 2006</t>
  </si>
  <si>
    <t>Wiggelinkhuizen, E.J., Rademakers, L.W.M.M., Barhorst, S.A.M. &amp; H.J. den Boon. (2006a). Bird collision monitoring system for multi-megawatt wind turbines WTBird: Prototype development and testing. Report ECN-E-06-027. Energy research Centre of the Netherlands.                                                                               Wiggelinkhuizen, E.J., Rademakers, L.W.M.M., Barhorst, S.A.M., den Boon, H.J., Dirksen, S. &amp; H. Schekkerman, 
(2006b). WT-Bird: Bird collision recording for offshore wind farms. Report ECN-RX-06-060. Energy research 
Centre of the Netherlands.</t>
  </si>
  <si>
    <t>Willmott &amp; Forcey, 2014</t>
  </si>
  <si>
    <t>ATOM</t>
  </si>
  <si>
    <t>Willmott, J. &amp; Forcey, G. (2014). Acoustic Monitoring of Temporal and Spatial Abundance of Birds Near Outer Continental Shelf Structures: Synthesis Report (Report No. OCS Study BOEM 2014-004). Report by Normandeau Associates Inc. Report for US Department of the Interior (DOI) . Report for Bureau of Ocean 
Energy Management (BOEM).</t>
  </si>
  <si>
    <t>Willmott et al., 2015</t>
  </si>
  <si>
    <t>Willmott, J.R, Forcey, G.M. &amp; Hooton, L.A. (2015). Developing an automated risk management tool to minimise bird and bat mortality at wind facilities. Ambio 44:557-571.</t>
  </si>
  <si>
    <t>WREN</t>
  </si>
  <si>
    <t>WREN. Wind Energy Monitoring and Mitigation Technologies Tool. Accessed from https://tethys.pnnl.gov/wind-energy-monitoring-mitigation-technologies-tool on 08 February 2023</t>
  </si>
  <si>
    <t>Zehtindjiev &amp; Whitfield, 2019</t>
  </si>
  <si>
    <t>Zehtindjiev, P.; Whitfield, D. (2019). Summary of Activities and the Results of Ornithological Monitoring in the Integrated System for Protection of Birds, 2018. Report by Bulgarian Academy of Sciences.</t>
  </si>
  <si>
    <t>Zehtindjiev &amp; Whitfield, 2021</t>
  </si>
  <si>
    <t xml:space="preserve">Zehtindjiev, P., Whitfield, D. (2021). Summary of Activities and the Results of Ornithological Monitoring in the Integrated System for the Protection of Birds, 2021. </t>
  </si>
  <si>
    <t>ORJIP; 
Skov et al., 2018
Tjørnløv et al., 2023
REWI</t>
  </si>
  <si>
    <t>Tjørnløv et al., 2023</t>
  </si>
  <si>
    <t>ORJIP; 
Harvey et al., 2018
May et al., 2012
Aschwanden et al., 2015
Dirksen, 2017</t>
  </si>
  <si>
    <t>ORJIP; 
Verhoef et al., 2004
Lagerveld et al., 2020
Wiggelinkhuizen et al., 2006
Dirksen, 2017
Verhoef et al., 2003</t>
  </si>
  <si>
    <t>ORJIP
Tome et al., 2017
Dirksen, 2017</t>
  </si>
  <si>
    <t>ORJIP
Neumann et al., 2009
Hill et al., 2014
Michev et al., 2017
Zehtindjiev &amp; Whitfield., 2019</t>
  </si>
  <si>
    <t>ORJIP
Delprat &amp; Alcuri, 2011
Collier et al., 2011</t>
  </si>
  <si>
    <t>REWI
Nohara et al., 2007</t>
  </si>
  <si>
    <t>REWI;
Gauthreaux et al., 2019</t>
  </si>
  <si>
    <t>Skov et al., 2018</t>
  </si>
  <si>
    <t>Mellor &amp; Hawkins, 2013</t>
  </si>
  <si>
    <t>Delprat &amp; Alcuri, 2011</t>
  </si>
  <si>
    <t>Petr, R., Knag, J., &amp; Laufer, E. (2018). Eagle Take Minimization System (No. DE-EE0007884. 0000). Laufer Wind Group, LLC, Bedford, NH (United States).</t>
  </si>
  <si>
    <t>Jaffe, K., Carter, R., Corcoran, A., &amp; Arceo-Gómez, G. (2022). Evaluating Bat Roost Abundance: A Comparison of Drone-Acquired Thermal Imagery and Acoustic Recordings with Visual Observers.</t>
  </si>
  <si>
    <t>Jaffe et al., 2022</t>
  </si>
  <si>
    <t>Roche, H. P., Valles, F., &amp; Goutorbe, E. (2018). SafeWind Chiro-Video detection evaluation of bats activity in the vicinity of wind turbines.</t>
  </si>
  <si>
    <t>Safewind</t>
  </si>
  <si>
    <t>Neumann, R., Kube, J., Liechti, F., Steuri, T., Wendeln, H. &amp; Sordyl, H. (2009): Entwicklung einer Methode zur automatischen Quantifizierung des Vogelzuges im Bereich von OffshoreWindparks und der Barrierewirkung der technischen Anlagen für den Vogelzug mittels fast fixed beam Radar. Abschlussbericht. Forschungsvorhaben des Bundesministeriums für Umwelt, Naturschutz und Reaktorsicherheit (FKZ 0327632).</t>
  </si>
  <si>
    <t>Neumann et al., 2009</t>
  </si>
  <si>
    <t xml:space="preserve">ORJIP
Szurlej-Kielanska &amp; Pilacka, 2022
Gradolewski et al., 2021a, 2021b
</t>
  </si>
  <si>
    <t>Stepanuk, J., K. Williams, A. Pacini, and S. Courbis. 2023. Bird Technology Database. Prepared by Biodiversity Research Institute and Worley, Inc. for the National Offshore Wind Research and Development Consortium. Last Modified August 11, 2023. Accessible at https://nationaloffshorewind.org/projects/technology-development-priorities-for-scientifically-robust-and-operationally-compatible-wildlife-monitoring-and-adaptive-management/.</t>
  </si>
  <si>
    <t>Prepared for:</t>
  </si>
  <si>
    <t>National Offshore Wind Research and Development Consortium </t>
  </si>
  <si>
    <t>Offshore Wind Solicitation 1.0 from Renewable Optimization and Energy Storage Innovation Program: Round 3 – Challenge Area 4 (R3c4) </t>
  </si>
  <si>
    <t>Technology Solutions to Mitigate Use Conflicts: Technology Needs for Scientifically Robust Wildlife Monitoring and Adaptive Management </t>
  </si>
  <si>
    <t>Melanie Schultz, Project Manager</t>
  </si>
  <si>
    <t>Report 418160-42106      Agreement # 165486-113     August 2023</t>
  </si>
  <si>
    <t>Final Bird Technology Database</t>
  </si>
  <si>
    <t>August 2023</t>
  </si>
  <si>
    <r>
      <t>Suggested Citation: </t>
    </r>
    <r>
      <rPr>
        <sz val="12"/>
        <color rgb="FF000000"/>
        <rFont val="Calibri"/>
        <family val="2"/>
        <scheme val="minor"/>
      </rPr>
      <t>Stepanuk, J., K. Williams, A. Pacini, and S. Courbis. 2023. Bird Technology Database. Prepared by Biodiversity Research Institute and Worley, Inc. for the National Offshore Wind Research and Development Consortium. Last Modified August 11, 2023. Accessible at https://nationaloffshorewind.org/projects/technology-development-priorities-for-scientifically-robust-and-operationally-compatible-wildlife-monitoring-and-adaptive-management/.</t>
    </r>
  </si>
  <si>
    <r>
      <rPr>
        <b/>
        <sz val="12"/>
        <color theme="1"/>
        <rFont val="Calibri"/>
        <family val="2"/>
        <scheme val="minor"/>
      </rPr>
      <t xml:space="preserve">Contacts: </t>
    </r>
    <r>
      <rPr>
        <sz val="12"/>
        <color theme="1"/>
        <rFont val="Calibri"/>
        <family val="2"/>
        <scheme val="minor"/>
      </rPr>
      <t xml:space="preserve">
</t>
    </r>
    <r>
      <rPr>
        <b/>
        <i/>
        <sz val="12"/>
        <color theme="1"/>
        <rFont val="Calibri"/>
        <family val="2"/>
        <scheme val="minor"/>
      </rPr>
      <t>Marine Mammal</t>
    </r>
    <r>
      <rPr>
        <b/>
        <sz val="12"/>
        <color theme="1"/>
        <rFont val="Calibri"/>
        <family val="2"/>
        <scheme val="minor"/>
      </rPr>
      <t>s:</t>
    </r>
    <r>
      <rPr>
        <sz val="12"/>
        <color theme="1"/>
        <rFont val="Calibri"/>
        <family val="2"/>
        <scheme val="minor"/>
      </rPr>
      <t xml:space="preserve">
Sarah Courbis, Worley Consulting: Sarah.Courbis@Worley.com
Fabiola Campoblanco, Worley Consulting: Fabiola.Campoblanco@Worley.com
Aude Pacini, Advisian Worley Consulting: Aude.Pacini@Worley.com 
Heidi Etter, Worley Consulting: Heidi.Etter@Worley.com
Megan McManus, Worley Consulting: Megan.Mcmanus@Worley.com
</t>
    </r>
    <r>
      <rPr>
        <b/>
        <i/>
        <sz val="12"/>
        <color theme="1"/>
        <rFont val="Calibri"/>
        <family val="2"/>
        <scheme val="minor"/>
      </rPr>
      <t>Birds:</t>
    </r>
    <r>
      <rPr>
        <sz val="12"/>
        <color theme="1"/>
        <rFont val="Calibri"/>
        <family val="2"/>
        <scheme val="minor"/>
      </rPr>
      <t xml:space="preserve">
Kate Williams, Biodiversity Research Institute: Kate.Williams@briwildlife.org
Julia Stepanuk, Biodiversity Research Institute: Julia.Stepanuk@briwildlife.org
</t>
    </r>
  </si>
  <si>
    <t>Task 3.3, 4.4</t>
  </si>
  <si>
    <t>Development stage, based on Technology Readiness Levels (TRL) from Department of Energy. 2009. U.S. Department of Energy Technology Readiness Assessment Guide. DOE G 413.3-4 10-12-09. Available at https://www.directives.doe.gov/directives-documents/400-series/0413.3-EGuide-04/@@images/file.</t>
  </si>
  <si>
    <t>TRL Level</t>
  </si>
  <si>
    <t>TRL 3</t>
  </si>
  <si>
    <t>Submitted with cover page January,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</si>
</sst>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7" x14ac:knownFonts="1">
    <font>
      <sz val="11"/>
      <color theme="1"/>
      <name val="Calibri"/>
      <family val="2"/>
      <scheme val="minor"/>
    </font>
    <font>
      <b/>
      <sz val="11"/>
      <color theme="1"/>
      <name val="Calibri"/>
      <family val="2"/>
      <scheme val="minor"/>
    </font>
    <font>
      <sz val="11"/>
      <color rgb="FF000000"/>
      <name val="Calibri"/>
      <family val="2"/>
    </font>
    <font>
      <sz val="11"/>
      <color rgb="FF000000"/>
      <name val="Calibri"/>
      <family val="2"/>
      <scheme val="minor"/>
    </font>
    <font>
      <sz val="11"/>
      <color rgb="FFFF0000"/>
      <name val="Calibri"/>
      <family val="2"/>
      <scheme val="minor"/>
    </font>
    <font>
      <sz val="11"/>
      <color rgb="FF444444"/>
      <name val="Calibri"/>
      <family val="2"/>
      <charset val="1"/>
    </font>
    <font>
      <u/>
      <sz val="11"/>
      <color theme="10"/>
      <name val="Calibri"/>
      <family val="2"/>
      <scheme val="minor"/>
    </font>
    <font>
      <sz val="11"/>
      <name val="Calibri"/>
      <family val="2"/>
      <scheme val="minor"/>
    </font>
    <font>
      <b/>
      <sz val="11"/>
      <name val="Calibri"/>
      <family val="2"/>
      <scheme val="minor"/>
    </font>
    <font>
      <sz val="8"/>
      <name val="Calibri"/>
      <family val="2"/>
      <scheme val="minor"/>
    </font>
    <font>
      <sz val="9"/>
      <name val="Segoe UI"/>
      <family val="2"/>
    </font>
    <font>
      <i/>
      <sz val="11"/>
      <name val="Calibri"/>
      <family val="2"/>
      <scheme val="minor"/>
    </font>
    <font>
      <sz val="11"/>
      <name val="Calibri"/>
      <family val="2"/>
    </font>
    <font>
      <b/>
      <sz val="12"/>
      <color rgb="FF000000"/>
      <name val="Calibri"/>
      <family val="2"/>
      <scheme val="minor"/>
    </font>
    <font>
      <sz val="12"/>
      <color rgb="FF000000"/>
      <name val="Calibri"/>
      <family val="2"/>
      <scheme val="minor"/>
    </font>
    <font>
      <b/>
      <sz val="12"/>
      <color rgb="FF222222"/>
      <name val="Calibri"/>
      <family val="2"/>
      <scheme val="minor"/>
    </font>
    <font>
      <sz val="12"/>
      <color rgb="FF222222"/>
      <name val="Calibri"/>
      <family val="2"/>
      <scheme val="minor"/>
    </font>
    <font>
      <b/>
      <sz val="12"/>
      <color theme="1"/>
      <name val="Calibri"/>
      <family val="2"/>
      <scheme val="minor"/>
    </font>
    <font>
      <sz val="12"/>
      <color theme="1"/>
      <name val="Calibri"/>
      <family val="2"/>
      <scheme val="minor"/>
    </font>
    <font>
      <b/>
      <i/>
      <sz val="12"/>
      <color theme="1"/>
      <name val="Calibri"/>
      <family val="2"/>
      <scheme val="minor"/>
    </font>
    <font>
      <b/>
      <sz val="10"/>
      <color rgb="FF000000"/>
      <name val="Times New Roman"/>
      <family val="1"/>
    </font>
    <font>
      <sz val="8"/>
      <color rgb="FF000000"/>
      <name val="Arial"/>
      <family val="2"/>
    </font>
    <font>
      <b/>
      <i/>
      <sz val="10"/>
      <color rgb="FF000000"/>
      <name val="Arial"/>
      <family val="2"/>
    </font>
    <font>
      <sz val="11"/>
      <color rgb="FF000000"/>
      <name val="Arial"/>
      <family val="2"/>
    </font>
    <font>
      <b/>
      <sz val="11"/>
      <color rgb="FF000000"/>
      <name val="Arial"/>
      <family val="2"/>
    </font>
    <font>
      <sz val="10"/>
      <color rgb="FF000000"/>
      <name val="Arial"/>
      <family val="2"/>
    </font>
    <font>
      <sz val="9"/>
      <color rgb="FF000000"/>
      <name val="Arial"/>
      <family val="2"/>
    </font>
  </fonts>
  <fills count="13">
    <fill>
      <patternFill patternType="none"/>
    </fill>
    <fill>
      <patternFill patternType="gray125"/>
    </fill>
    <fill>
      <patternFill patternType="solid">
        <fgColor theme="8" tint="0.39997558519241921"/>
        <bgColor indexed="64"/>
      </patternFill>
    </fill>
    <fill>
      <patternFill patternType="solid">
        <fgColor theme="0" tint="-4.9989318521683403E-2"/>
        <bgColor indexed="64"/>
      </patternFill>
    </fill>
    <fill>
      <patternFill patternType="solid">
        <fgColor rgb="FFE7E6E6"/>
        <bgColor indexed="64"/>
      </patternFill>
    </fill>
    <fill>
      <patternFill patternType="solid">
        <fgColor rgb="FFFCE4D6"/>
        <bgColor indexed="64"/>
      </patternFill>
    </fill>
    <fill>
      <patternFill patternType="solid">
        <fgColor rgb="FFF2F2F2"/>
        <bgColor indexed="64"/>
      </patternFill>
    </fill>
    <fill>
      <patternFill patternType="solid">
        <fgColor rgb="FFEDEDED"/>
        <bgColor indexed="64"/>
      </patternFill>
    </fill>
    <fill>
      <patternFill patternType="solid">
        <fgColor theme="5" tint="0.79998168889431442"/>
        <bgColor indexed="64"/>
      </patternFill>
    </fill>
    <fill>
      <patternFill patternType="solid">
        <fgColor rgb="FFFFFFFF"/>
        <bgColor indexed="64"/>
      </patternFill>
    </fill>
    <fill>
      <patternFill patternType="solid">
        <fgColor theme="2"/>
        <bgColor indexed="64"/>
      </patternFill>
    </fill>
    <fill>
      <patternFill patternType="solid">
        <fgColor theme="4" tint="0.39997558519241921"/>
        <bgColor indexed="64"/>
      </patternFill>
    </fill>
    <fill>
      <patternFill patternType="solid">
        <fgColor theme="6" tint="0.59999389629810485"/>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top style="thin">
        <color rgb="FF000000"/>
      </top>
      <bottom style="thin">
        <color indexed="64"/>
      </bottom>
      <diagonal/>
    </border>
    <border>
      <left style="thin">
        <color rgb="FF000000"/>
      </left>
      <right/>
      <top/>
      <bottom style="thin">
        <color indexed="64"/>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28">
    <xf numFmtId="0" fontId="0" fillId="0" borderId="0" xfId="0"/>
    <xf numFmtId="0" fontId="0" fillId="0" borderId="0" xfId="0" applyAlignment="1">
      <alignment horizontal="center" vertical="center" wrapText="1"/>
    </xf>
    <xf numFmtId="0" fontId="0" fillId="0" borderId="0" xfId="0" applyAlignment="1">
      <alignment wrapText="1"/>
    </xf>
    <xf numFmtId="1" fontId="0" fillId="0" borderId="0" xfId="0" applyNumberFormat="1"/>
    <xf numFmtId="0" fontId="2" fillId="0" borderId="0" xfId="0" applyFont="1" applyAlignment="1">
      <alignment wrapText="1"/>
    </xf>
    <xf numFmtId="0" fontId="2" fillId="0" borderId="0" xfId="0" applyFont="1" applyAlignment="1">
      <alignment horizontal="center" wrapText="1"/>
    </xf>
    <xf numFmtId="0" fontId="1" fillId="2" borderId="1" xfId="0" applyFont="1" applyFill="1" applyBorder="1"/>
    <xf numFmtId="0" fontId="1" fillId="2" borderId="1" xfId="0" applyFont="1" applyFill="1" applyBorder="1" applyAlignment="1">
      <alignment wrapText="1"/>
    </xf>
    <xf numFmtId="0" fontId="0" fillId="0" borderId="1" xfId="0" applyBorder="1"/>
    <xf numFmtId="0" fontId="0" fillId="4" borderId="1" xfId="0" applyFill="1" applyBorder="1"/>
    <xf numFmtId="0" fontId="0" fillId="0" borderId="1" xfId="0" applyBorder="1" applyAlignment="1">
      <alignment wrapText="1"/>
    </xf>
    <xf numFmtId="0" fontId="0" fillId="5" borderId="1" xfId="0" applyFill="1" applyBorder="1"/>
    <xf numFmtId="0" fontId="0" fillId="0" borderId="2" xfId="0" applyBorder="1"/>
    <xf numFmtId="0" fontId="0" fillId="4" borderId="6" xfId="0" applyFill="1" applyBorder="1"/>
    <xf numFmtId="0" fontId="0" fillId="4" borderId="8" xfId="0" applyFill="1" applyBorder="1"/>
    <xf numFmtId="0" fontId="0" fillId="5" borderId="4" xfId="0" applyFill="1" applyBorder="1"/>
    <xf numFmtId="0" fontId="0" fillId="5" borderId="5" xfId="0" applyFill="1" applyBorder="1"/>
    <xf numFmtId="0" fontId="0" fillId="5" borderId="3" xfId="0" applyFill="1" applyBorder="1"/>
    <xf numFmtId="0" fontId="1" fillId="2" borderId="3" xfId="0" applyFont="1" applyFill="1" applyBorder="1" applyAlignment="1">
      <alignment wrapText="1"/>
    </xf>
    <xf numFmtId="0" fontId="0" fillId="0" borderId="3" xfId="0" applyBorder="1" applyAlignment="1">
      <alignment wrapText="1"/>
    </xf>
    <xf numFmtId="0" fontId="4" fillId="0" borderId="0" xfId="0" applyFont="1" applyAlignment="1">
      <alignment wrapText="1"/>
    </xf>
    <xf numFmtId="0" fontId="4" fillId="0" borderId="4" xfId="0" applyFont="1" applyBorder="1" applyAlignment="1">
      <alignment wrapText="1"/>
    </xf>
    <xf numFmtId="0" fontId="0" fillId="0" borderId="7" xfId="0" applyBorder="1" applyAlignment="1">
      <alignment wrapText="1"/>
    </xf>
    <xf numFmtId="0" fontId="0" fillId="0" borderId="4" xfId="0" applyBorder="1" applyAlignment="1">
      <alignment wrapText="1"/>
    </xf>
    <xf numFmtId="0" fontId="0" fillId="0" borderId="9" xfId="0" applyBorder="1" applyAlignment="1">
      <alignment wrapText="1"/>
    </xf>
    <xf numFmtId="0" fontId="0" fillId="7" borderId="1" xfId="0" applyFill="1" applyBorder="1"/>
    <xf numFmtId="0" fontId="0" fillId="4" borderId="3" xfId="0" applyFill="1" applyBorder="1"/>
    <xf numFmtId="0" fontId="1" fillId="0" borderId="0" xfId="0" applyFont="1"/>
    <xf numFmtId="0" fontId="0" fillId="6" borderId="1" xfId="0" applyFill="1" applyBorder="1" applyAlignment="1">
      <alignment wrapText="1"/>
    </xf>
    <xf numFmtId="1" fontId="0" fillId="0" borderId="1" xfId="0" applyNumberFormat="1" applyBorder="1" applyAlignment="1">
      <alignment wrapText="1"/>
    </xf>
    <xf numFmtId="1" fontId="0" fillId="0" borderId="0" xfId="0" applyNumberFormat="1" applyAlignment="1">
      <alignment wrapText="1"/>
    </xf>
    <xf numFmtId="0" fontId="0" fillId="0" borderId="10" xfId="0" applyBorder="1" applyAlignment="1">
      <alignment horizontal="center" vertical="center" wrapText="1"/>
    </xf>
    <xf numFmtId="0" fontId="0" fillId="0" borderId="10" xfId="0" applyBorder="1" applyAlignment="1">
      <alignment wrapText="1"/>
    </xf>
    <xf numFmtId="0" fontId="7" fillId="5" borderId="0" xfId="0" applyFont="1" applyFill="1" applyAlignment="1">
      <alignment wrapText="1"/>
    </xf>
    <xf numFmtId="0" fontId="7" fillId="6" borderId="0" xfId="0" applyFont="1" applyFill="1" applyAlignment="1">
      <alignment wrapText="1"/>
    </xf>
    <xf numFmtId="0" fontId="7" fillId="0" borderId="0" xfId="0" applyFont="1"/>
    <xf numFmtId="0" fontId="7" fillId="0" borderId="0" xfId="0" applyFont="1" applyAlignment="1">
      <alignment wrapText="1"/>
    </xf>
    <xf numFmtId="0" fontId="7" fillId="0" borderId="0" xfId="0" applyFont="1" applyAlignment="1">
      <alignment horizontal="center" vertical="center" wrapText="1"/>
    </xf>
    <xf numFmtId="164" fontId="7" fillId="0" borderId="0" xfId="0" applyNumberFormat="1" applyFont="1"/>
    <xf numFmtId="1" fontId="7" fillId="0" borderId="0" xfId="0" applyNumberFormat="1" applyFont="1"/>
    <xf numFmtId="0" fontId="11" fillId="0" borderId="0" xfId="0" applyFont="1"/>
    <xf numFmtId="0" fontId="12" fillId="0" borderId="0" xfId="0" applyFont="1" applyAlignment="1">
      <alignment wrapText="1"/>
    </xf>
    <xf numFmtId="0" fontId="10" fillId="0" borderId="0" xfId="0" applyFont="1"/>
    <xf numFmtId="0" fontId="1" fillId="0" borderId="0" xfId="0" applyFont="1" applyAlignment="1">
      <alignment horizontal="center" vertical="center"/>
    </xf>
    <xf numFmtId="0" fontId="1" fillId="0" borderId="0" xfId="0" applyFont="1" applyAlignment="1">
      <alignment horizontal="center" vertical="center" wrapText="1"/>
    </xf>
    <xf numFmtId="0" fontId="12" fillId="0" borderId="0" xfId="0" applyFont="1"/>
    <xf numFmtId="0" fontId="0" fillId="0" borderId="11" xfId="0" applyBorder="1" applyAlignment="1">
      <alignment wrapText="1"/>
    </xf>
    <xf numFmtId="0" fontId="0" fillId="0" borderId="12" xfId="0" applyBorder="1" applyAlignment="1">
      <alignment wrapText="1"/>
    </xf>
    <xf numFmtId="0" fontId="0" fillId="0" borderId="13" xfId="0" applyBorder="1"/>
    <xf numFmtId="0" fontId="0" fillId="0" borderId="14" xfId="0" applyBorder="1"/>
    <xf numFmtId="0" fontId="0" fillId="7" borderId="16" xfId="0" applyFill="1" applyBorder="1"/>
    <xf numFmtId="0" fontId="0" fillId="3" borderId="15" xfId="0" applyFill="1" applyBorder="1"/>
    <xf numFmtId="0" fontId="2" fillId="0" borderId="1" xfId="0" applyFont="1" applyBorder="1" applyAlignment="1">
      <alignment wrapText="1"/>
    </xf>
    <xf numFmtId="0" fontId="7" fillId="0" borderId="10" xfId="0" applyFont="1" applyBorder="1" applyAlignment="1">
      <alignment wrapText="1"/>
    </xf>
    <xf numFmtId="0" fontId="12" fillId="0" borderId="10" xfId="0" applyFont="1" applyBorder="1" applyAlignment="1">
      <alignment wrapText="1"/>
    </xf>
    <xf numFmtId="0" fontId="0" fillId="0" borderId="17" xfId="0" applyBorder="1" applyAlignment="1">
      <alignment wrapText="1"/>
    </xf>
    <xf numFmtId="0" fontId="3" fillId="0" borderId="17" xfId="0" applyFont="1"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0" xfId="0" applyAlignment="1">
      <alignment horizontal="center" wrapText="1"/>
    </xf>
    <xf numFmtId="0" fontId="0" fillId="0" borderId="0" xfId="0" applyFont="1"/>
    <xf numFmtId="0" fontId="13" fillId="9" borderId="10" xfId="0" applyFont="1" applyFill="1" applyBorder="1" applyAlignment="1">
      <alignment vertical="center" wrapText="1"/>
    </xf>
    <xf numFmtId="0" fontId="13" fillId="0" borderId="10" xfId="0" applyFont="1" applyBorder="1" applyAlignment="1">
      <alignment vertical="center" wrapText="1"/>
    </xf>
    <xf numFmtId="0" fontId="15" fillId="0" borderId="10" xfId="0" applyFont="1" applyBorder="1" applyAlignment="1">
      <alignment vertical="center" wrapText="1"/>
    </xf>
    <xf numFmtId="0" fontId="0" fillId="0" borderId="10" xfId="0" applyFont="1" applyBorder="1" applyAlignment="1">
      <alignment wrapText="1"/>
    </xf>
    <xf numFmtId="0" fontId="0" fillId="0" borderId="0" xfId="0" applyFont="1" applyAlignment="1">
      <alignment wrapText="1"/>
    </xf>
    <xf numFmtId="0" fontId="0" fillId="0" borderId="10" xfId="0" applyBorder="1" applyAlignment="1">
      <alignment vertical="center" wrapText="1"/>
    </xf>
    <xf numFmtId="1" fontId="0" fillId="0" borderId="10" xfId="0" applyNumberFormat="1" applyBorder="1" applyAlignment="1">
      <alignment vertical="center" wrapText="1"/>
    </xf>
    <xf numFmtId="0" fontId="7" fillId="0" borderId="0" xfId="0" applyFont="1" applyAlignment="1">
      <alignment horizontal="center"/>
    </xf>
    <xf numFmtId="0" fontId="8" fillId="0" borderId="0" xfId="0" applyFont="1" applyAlignment="1">
      <alignment horizontal="center"/>
    </xf>
    <xf numFmtId="0" fontId="7" fillId="0" borderId="0" xfId="0" applyFont="1" applyAlignment="1">
      <alignment horizontal="center" vertical="center"/>
    </xf>
    <xf numFmtId="0" fontId="7" fillId="0" borderId="0" xfId="0" applyFont="1" applyAlignment="1">
      <alignment horizontal="left" vertical="center" wrapText="1"/>
    </xf>
    <xf numFmtId="0" fontId="1" fillId="10" borderId="10" xfId="0" quotePrefix="1" applyFont="1" applyFill="1" applyBorder="1" applyAlignment="1">
      <alignment horizontal="center" vertical="center" wrapText="1"/>
    </xf>
    <xf numFmtId="0" fontId="0" fillId="0" borderId="0" xfId="0" applyAlignment="1">
      <alignment vertical="center" wrapText="1"/>
    </xf>
    <xf numFmtId="0" fontId="7" fillId="0" borderId="10" xfId="0" applyFont="1" applyBorder="1" applyAlignment="1">
      <alignment vertical="center" wrapText="1"/>
    </xf>
    <xf numFmtId="0" fontId="0" fillId="0" borderId="10" xfId="0" applyBorder="1" applyAlignment="1">
      <alignment vertical="center"/>
    </xf>
    <xf numFmtId="0" fontId="0" fillId="0" borderId="0" xfId="0" applyBorder="1"/>
    <xf numFmtId="0" fontId="0" fillId="0" borderId="0" xfId="0" applyBorder="1" applyAlignment="1">
      <alignment wrapText="1"/>
    </xf>
    <xf numFmtId="0" fontId="7" fillId="0" borderId="0" xfId="0" applyFont="1" applyBorder="1" applyAlignment="1">
      <alignment horizontal="center" vertical="center" wrapText="1"/>
    </xf>
    <xf numFmtId="0" fontId="0" fillId="0" borderId="0" xfId="0" applyBorder="1" applyAlignment="1">
      <alignment horizontal="left" wrapText="1"/>
    </xf>
    <xf numFmtId="0" fontId="1" fillId="2" borderId="10" xfId="0" applyFont="1" applyFill="1" applyBorder="1"/>
    <xf numFmtId="0" fontId="1" fillId="2" borderId="10" xfId="0" applyFont="1" applyFill="1" applyBorder="1" applyAlignment="1">
      <alignment wrapText="1"/>
    </xf>
    <xf numFmtId="0" fontId="7" fillId="0" borderId="10" xfId="0" applyFont="1" applyBorder="1" applyAlignment="1">
      <alignment horizontal="left" vertical="center" wrapText="1"/>
    </xf>
    <xf numFmtId="0" fontId="0" fillId="0" borderId="0" xfId="0" applyBorder="1" applyAlignment="1">
      <alignment vertical="center"/>
    </xf>
    <xf numFmtId="0" fontId="5" fillId="0" borderId="0" xfId="0" quotePrefix="1" applyFont="1" applyBorder="1" applyAlignment="1">
      <alignment vertical="center"/>
    </xf>
    <xf numFmtId="0" fontId="8" fillId="0" borderId="10" xfId="0" applyFont="1" applyBorder="1" applyAlignment="1">
      <alignment horizontal="left" vertical="center" wrapText="1"/>
    </xf>
    <xf numFmtId="1" fontId="7" fillId="0" borderId="10" xfId="0" applyNumberFormat="1" applyFont="1" applyBorder="1" applyAlignment="1">
      <alignment horizontal="left" vertical="center" wrapText="1"/>
    </xf>
    <xf numFmtId="164" fontId="7" fillId="0" borderId="0" xfId="0" applyNumberFormat="1" applyFont="1" applyBorder="1" applyAlignment="1">
      <alignment vertical="center"/>
    </xf>
    <xf numFmtId="0" fontId="7" fillId="0" borderId="0" xfId="0" applyFont="1" applyBorder="1" applyAlignment="1">
      <alignment vertical="center"/>
    </xf>
    <xf numFmtId="0" fontId="3" fillId="0" borderId="10" xfId="0" applyFont="1" applyBorder="1" applyAlignment="1">
      <alignment vertical="center" wrapText="1"/>
    </xf>
    <xf numFmtId="0" fontId="11" fillId="0" borderId="10" xfId="0" applyFont="1" applyBorder="1" applyAlignment="1">
      <alignment horizontal="left" vertical="center" wrapText="1"/>
    </xf>
    <xf numFmtId="0" fontId="11" fillId="0" borderId="0" xfId="0" applyFont="1" applyBorder="1" applyAlignment="1">
      <alignment vertical="center"/>
    </xf>
    <xf numFmtId="0" fontId="8" fillId="6" borderId="10" xfId="0" applyFont="1" applyFill="1" applyBorder="1" applyAlignment="1">
      <alignment horizontal="center" vertical="center" wrapText="1"/>
    </xf>
    <xf numFmtId="0" fontId="7" fillId="0" borderId="10" xfId="0" applyFont="1" applyFill="1" applyBorder="1" applyAlignment="1">
      <alignment horizontal="left" vertical="center" wrapText="1"/>
    </xf>
    <xf numFmtId="0" fontId="7" fillId="0" borderId="10" xfId="1" applyFont="1" applyFill="1" applyBorder="1" applyAlignment="1">
      <alignment horizontal="left" vertical="center" wrapText="1"/>
    </xf>
    <xf numFmtId="0" fontId="8" fillId="3" borderId="10" xfId="0" applyFont="1" applyFill="1" applyBorder="1" applyAlignment="1">
      <alignment horizontal="center" vertical="center"/>
    </xf>
    <xf numFmtId="0" fontId="8" fillId="6" borderId="21" xfId="0" applyFont="1" applyFill="1" applyBorder="1" applyAlignment="1">
      <alignment horizontal="center" vertical="center" wrapText="1"/>
    </xf>
    <xf numFmtId="0" fontId="8" fillId="0" borderId="0" xfId="0" applyFont="1" applyBorder="1" applyAlignment="1">
      <alignment vertical="center"/>
    </xf>
    <xf numFmtId="0" fontId="8" fillId="6" borderId="22" xfId="0" applyFont="1" applyFill="1" applyBorder="1" applyAlignment="1">
      <alignment horizontal="center" vertical="center" wrapText="1"/>
    </xf>
    <xf numFmtId="0" fontId="8" fillId="8" borderId="10" xfId="0" applyFont="1" applyFill="1" applyBorder="1" applyAlignment="1">
      <alignment horizontal="center" vertical="center"/>
    </xf>
    <xf numFmtId="0" fontId="8" fillId="3" borderId="10" xfId="0" applyFont="1" applyFill="1" applyBorder="1" applyAlignment="1">
      <alignment horizontal="center" vertical="center" wrapText="1"/>
    </xf>
    <xf numFmtId="0" fontId="8" fillId="0" borderId="0" xfId="0" applyFont="1" applyBorder="1" applyAlignment="1">
      <alignment horizontal="center" vertical="center"/>
    </xf>
    <xf numFmtId="0" fontId="7" fillId="0" borderId="10" xfId="0" applyFont="1" applyBorder="1" applyAlignment="1">
      <alignment horizontal="center" vertical="center" wrapText="1"/>
    </xf>
    <xf numFmtId="17" fontId="7" fillId="0" borderId="10" xfId="0" applyNumberFormat="1" applyFont="1" applyBorder="1" applyAlignment="1">
      <alignment horizontal="center" vertical="center" wrapText="1"/>
    </xf>
    <xf numFmtId="0" fontId="0" fillId="0" borderId="10" xfId="0" applyFill="1" applyBorder="1" applyAlignment="1">
      <alignment horizontal="center" vertical="center" wrapText="1"/>
    </xf>
    <xf numFmtId="0" fontId="13" fillId="11" borderId="10" xfId="0" applyFont="1" applyFill="1" applyBorder="1" applyAlignment="1">
      <alignment wrapText="1"/>
    </xf>
    <xf numFmtId="0" fontId="8" fillId="0" borderId="0" xfId="0" applyFont="1"/>
    <xf numFmtId="0" fontId="8" fillId="12" borderId="10" xfId="0" applyFont="1" applyFill="1" applyBorder="1"/>
    <xf numFmtId="0" fontId="8" fillId="12" borderId="10" xfId="0" applyFont="1" applyFill="1" applyBorder="1" applyAlignment="1">
      <alignment wrapText="1"/>
    </xf>
    <xf numFmtId="0" fontId="7" fillId="0" borderId="10" xfId="0" applyFont="1" applyBorder="1"/>
    <xf numFmtId="0" fontId="7" fillId="0" borderId="10" xfId="0" applyFont="1" applyFill="1" applyBorder="1" applyAlignment="1">
      <alignment horizontal="center" vertical="center" wrapText="1"/>
    </xf>
    <xf numFmtId="0" fontId="20" fillId="0" borderId="0" xfId="0" applyFont="1" applyAlignment="1">
      <alignment horizontal="center" vertical="center"/>
    </xf>
    <xf numFmtId="0" fontId="21" fillId="0" borderId="0" xfId="0" applyFont="1" applyAlignment="1">
      <alignment vertical="center"/>
    </xf>
    <xf numFmtId="0" fontId="22" fillId="0" borderId="0" xfId="0" applyFont="1" applyAlignment="1">
      <alignment horizontal="center" vertical="center"/>
    </xf>
    <xf numFmtId="0" fontId="23" fillId="0" borderId="0" xfId="0" applyFont="1" applyAlignment="1">
      <alignment horizontal="center" vertical="center"/>
    </xf>
    <xf numFmtId="0" fontId="24" fillId="0" borderId="0" xfId="0" applyFont="1" applyAlignment="1">
      <alignment horizontal="center" vertical="center"/>
    </xf>
    <xf numFmtId="0" fontId="25" fillId="0" borderId="0" xfId="0" applyFont="1" applyAlignment="1">
      <alignment horizontal="center" vertical="center"/>
    </xf>
    <xf numFmtId="0" fontId="26" fillId="0" borderId="0" xfId="0" applyFont="1" applyAlignment="1">
      <alignment vertical="center"/>
    </xf>
    <xf numFmtId="17" fontId="26" fillId="0" borderId="0" xfId="0" applyNumberFormat="1" applyFont="1" applyAlignment="1">
      <alignment vertical="center"/>
    </xf>
    <xf numFmtId="49" fontId="22" fillId="0" borderId="0" xfId="0" applyNumberFormat="1" applyFont="1" applyAlignment="1">
      <alignment horizontal="center" vertical="center"/>
    </xf>
    <xf numFmtId="0" fontId="26" fillId="0" borderId="0" xfId="0" applyFont="1" applyAlignment="1">
      <alignment horizontal="center" vertical="center"/>
    </xf>
    <xf numFmtId="0" fontId="18" fillId="0" borderId="10" xfId="0" applyFont="1" applyBorder="1" applyAlignment="1">
      <alignment horizontal="left" vertical="center" wrapText="1"/>
    </xf>
    <xf numFmtId="0" fontId="0" fillId="0" borderId="0" xfId="0" applyFill="1" applyBorder="1" applyAlignment="1">
      <alignment wrapText="1"/>
    </xf>
    <xf numFmtId="0" fontId="0" fillId="0" borderId="17" xfId="0" applyFont="1" applyBorder="1" applyAlignment="1">
      <alignment wrapText="1"/>
    </xf>
    <xf numFmtId="0" fontId="0" fillId="0" borderId="1" xfId="0" applyFont="1" applyBorder="1" applyAlignment="1">
      <alignment wrapText="1"/>
    </xf>
    <xf numFmtId="0" fontId="8" fillId="3" borderId="10" xfId="0" applyFont="1" applyFill="1" applyBorder="1" applyAlignment="1">
      <alignment horizontal="center" vertical="center"/>
    </xf>
    <xf numFmtId="0" fontId="8" fillId="8" borderId="10" xfId="0" applyFont="1" applyFill="1" applyBorder="1" applyAlignment="1">
      <alignment horizontal="center" vertical="center"/>
    </xf>
  </cellXfs>
  <cellStyles count="2">
    <cellStyle name="Hyperlink" xfId="1" builtinId="8"/>
    <cellStyle name="Normal" xfId="0" builtinId="0"/>
  </cellStyles>
  <dxfs count="4">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4472C4"/>
      <color rgb="FFFFFFCC"/>
      <color rgb="FFF9D3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Mcmanus, Megan (Reading)" id="{C4D9DEE0-14D6-463C-9048-EFCCFDBF6972}" userId="S::Megan.Mcmanus@Worley.com::6258b1b5-a494-4a72-b3bd-66560e566bf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P36" dT="2023-09-06T12:54:48.32" personId="{C4D9DEE0-14D6-463C-9048-EFCCFDBF6972}" id="{8CD73046-0A2A-4A76-A95D-E8D01BB5B73D}">
    <text>Jaffe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54DC7-8D14-4355-B4A2-3197969FC18D}">
  <dimension ref="A1:C12"/>
  <sheetViews>
    <sheetView tabSelected="1" workbookViewId="0">
      <selection activeCell="A4" sqref="A4"/>
    </sheetView>
  </sheetViews>
  <sheetFormatPr defaultRowHeight="15" x14ac:dyDescent="0.25"/>
  <cols>
    <col min="1" max="1" width="144.140625" customWidth="1"/>
  </cols>
  <sheetData>
    <row r="1" spans="1:3" ht="60" x14ac:dyDescent="0.25">
      <c r="A1" s="2" t="s">
        <v>1721</v>
      </c>
    </row>
    <row r="3" spans="1:3" x14ac:dyDescent="0.25">
      <c r="A3" s="114" t="s">
        <v>1728</v>
      </c>
    </row>
    <row r="4" spans="1:3" x14ac:dyDescent="0.25">
      <c r="A4" s="120" t="s">
        <v>1729</v>
      </c>
    </row>
    <row r="5" spans="1:3" x14ac:dyDescent="0.25">
      <c r="A5" s="115" t="s">
        <v>1722</v>
      </c>
    </row>
    <row r="6" spans="1:3" x14ac:dyDescent="0.25">
      <c r="A6" s="116" t="s">
        <v>1723</v>
      </c>
    </row>
    <row r="7" spans="1:3" x14ac:dyDescent="0.25">
      <c r="A7" s="116" t="s">
        <v>1724</v>
      </c>
      <c r="B7" s="112"/>
    </row>
    <row r="8" spans="1:3" x14ac:dyDescent="0.25">
      <c r="A8" s="116" t="s">
        <v>1725</v>
      </c>
      <c r="B8" s="112"/>
    </row>
    <row r="9" spans="1:3" x14ac:dyDescent="0.25">
      <c r="A9" s="117" t="s">
        <v>1732</v>
      </c>
      <c r="B9" s="113"/>
    </row>
    <row r="10" spans="1:3" x14ac:dyDescent="0.25">
      <c r="A10" s="117" t="s">
        <v>1726</v>
      </c>
    </row>
    <row r="11" spans="1:3" x14ac:dyDescent="0.25">
      <c r="A11" s="121" t="s">
        <v>1727</v>
      </c>
      <c r="B11" s="118"/>
      <c r="C11" s="119"/>
    </row>
    <row r="12" spans="1:3" x14ac:dyDescent="0.25">
      <c r="A12" s="121" t="s">
        <v>1736</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D4D63-BA03-4455-8C3E-5C8E093779A9}">
  <dimension ref="A1:C93"/>
  <sheetViews>
    <sheetView workbookViewId="0">
      <selection activeCell="J64" sqref="J64"/>
    </sheetView>
  </sheetViews>
  <sheetFormatPr defaultColWidth="9.140625" defaultRowHeight="15" x14ac:dyDescent="0.25"/>
  <cols>
    <col min="1" max="1" width="38.85546875" style="35" bestFit="1" customWidth="1"/>
    <col min="2" max="2" width="26.42578125" style="36" bestFit="1" customWidth="1"/>
    <col min="3" max="3" width="57.5703125" style="36" customWidth="1"/>
    <col min="4" max="16384" width="9.140625" style="35"/>
  </cols>
  <sheetData>
    <row r="1" spans="1:3" s="107" customFormat="1" x14ac:dyDescent="0.25">
      <c r="A1" s="108" t="s">
        <v>1505</v>
      </c>
      <c r="B1" s="109" t="s">
        <v>1506</v>
      </c>
      <c r="C1" s="109" t="s">
        <v>1507</v>
      </c>
    </row>
    <row r="2" spans="1:3" ht="60" x14ac:dyDescent="0.25">
      <c r="A2" s="110" t="s">
        <v>1508</v>
      </c>
      <c r="B2" s="53" t="s">
        <v>1509</v>
      </c>
      <c r="C2" s="53" t="s">
        <v>1510</v>
      </c>
    </row>
    <row r="3" spans="1:3" ht="60" x14ac:dyDescent="0.25">
      <c r="A3" s="110" t="s">
        <v>1511</v>
      </c>
      <c r="B3" s="53" t="s">
        <v>1512</v>
      </c>
      <c r="C3" s="53" t="s">
        <v>1513</v>
      </c>
    </row>
    <row r="4" spans="1:3" ht="105" x14ac:dyDescent="0.25">
      <c r="A4" s="110" t="s">
        <v>1514</v>
      </c>
      <c r="B4" s="53" t="s">
        <v>1515</v>
      </c>
      <c r="C4" s="53" t="s">
        <v>1516</v>
      </c>
    </row>
    <row r="5" spans="1:3" ht="60" x14ac:dyDescent="0.25">
      <c r="A5" s="110" t="s">
        <v>1517</v>
      </c>
      <c r="B5" s="53" t="s">
        <v>1518</v>
      </c>
      <c r="C5" s="53" t="s">
        <v>1519</v>
      </c>
    </row>
    <row r="6" spans="1:3" ht="45" x14ac:dyDescent="0.25">
      <c r="A6" s="110" t="s">
        <v>1520</v>
      </c>
      <c r="B6" s="53" t="s">
        <v>1521</v>
      </c>
      <c r="C6" s="53" t="s">
        <v>1522</v>
      </c>
    </row>
    <row r="7" spans="1:3" ht="45" x14ac:dyDescent="0.25">
      <c r="A7" s="110" t="s">
        <v>1523</v>
      </c>
      <c r="B7" s="53" t="s">
        <v>249</v>
      </c>
      <c r="C7" s="53" t="s">
        <v>1524</v>
      </c>
    </row>
    <row r="8" spans="1:3" ht="60" x14ac:dyDescent="0.25">
      <c r="A8" s="110" t="s">
        <v>1525</v>
      </c>
      <c r="B8" s="53" t="s">
        <v>1526</v>
      </c>
      <c r="C8" s="53" t="s">
        <v>1527</v>
      </c>
    </row>
    <row r="9" spans="1:3" ht="60" x14ac:dyDescent="0.25">
      <c r="A9" s="110" t="s">
        <v>1528</v>
      </c>
      <c r="B9" s="53" t="s">
        <v>1529</v>
      </c>
      <c r="C9" s="53" t="s">
        <v>1530</v>
      </c>
    </row>
    <row r="10" spans="1:3" ht="60" x14ac:dyDescent="0.25">
      <c r="A10" s="110" t="s">
        <v>1531</v>
      </c>
      <c r="B10" s="53" t="s">
        <v>1526</v>
      </c>
      <c r="C10" s="53" t="s">
        <v>1532</v>
      </c>
    </row>
    <row r="11" spans="1:3" ht="45" x14ac:dyDescent="0.25">
      <c r="A11" s="110" t="s">
        <v>1533</v>
      </c>
      <c r="B11" s="53" t="s">
        <v>1526</v>
      </c>
      <c r="C11" s="53" t="s">
        <v>1534</v>
      </c>
    </row>
    <row r="12" spans="1:3" ht="60" x14ac:dyDescent="0.25">
      <c r="A12" s="110" t="s">
        <v>1535</v>
      </c>
      <c r="B12" s="53" t="s">
        <v>1529</v>
      </c>
      <c r="C12" s="53" t="s">
        <v>1536</v>
      </c>
    </row>
    <row r="13" spans="1:3" ht="60" x14ac:dyDescent="0.25">
      <c r="A13" s="110" t="s">
        <v>1537</v>
      </c>
      <c r="B13" s="110" t="s">
        <v>245</v>
      </c>
      <c r="C13" s="53" t="s">
        <v>1538</v>
      </c>
    </row>
    <row r="14" spans="1:3" ht="45" x14ac:dyDescent="0.25">
      <c r="A14" s="110" t="s">
        <v>1539</v>
      </c>
      <c r="B14" s="53" t="s">
        <v>1540</v>
      </c>
      <c r="C14" s="53" t="s">
        <v>1541</v>
      </c>
    </row>
    <row r="15" spans="1:3" ht="45" x14ac:dyDescent="0.25">
      <c r="A15" s="110" t="s">
        <v>1542</v>
      </c>
      <c r="B15" s="53" t="s">
        <v>249</v>
      </c>
      <c r="C15" s="53" t="s">
        <v>1543</v>
      </c>
    </row>
    <row r="16" spans="1:3" ht="45" x14ac:dyDescent="0.25">
      <c r="A16" s="110" t="s">
        <v>1544</v>
      </c>
      <c r="B16" s="53" t="s">
        <v>212</v>
      </c>
      <c r="C16" s="53" t="s">
        <v>1545</v>
      </c>
    </row>
    <row r="17" spans="1:3" ht="75" x14ac:dyDescent="0.25">
      <c r="A17" s="110" t="s">
        <v>1546</v>
      </c>
      <c r="B17" s="53" t="s">
        <v>1547</v>
      </c>
      <c r="C17" s="53" t="s">
        <v>1548</v>
      </c>
    </row>
    <row r="18" spans="1:3" ht="60" x14ac:dyDescent="0.25">
      <c r="A18" s="110" t="s">
        <v>1477</v>
      </c>
      <c r="B18" s="53" t="s">
        <v>248</v>
      </c>
      <c r="C18" s="53" t="s">
        <v>1549</v>
      </c>
    </row>
    <row r="19" spans="1:3" ht="105" x14ac:dyDescent="0.25">
      <c r="A19" s="110" t="s">
        <v>1712</v>
      </c>
      <c r="B19" s="53" t="s">
        <v>1540</v>
      </c>
      <c r="C19" s="53" t="s">
        <v>1550</v>
      </c>
    </row>
    <row r="20" spans="1:3" ht="90" x14ac:dyDescent="0.25">
      <c r="A20" s="110" t="s">
        <v>1551</v>
      </c>
      <c r="B20" s="53" t="s">
        <v>1552</v>
      </c>
      <c r="C20" s="53" t="s">
        <v>1553</v>
      </c>
    </row>
    <row r="21" spans="1:3" ht="45" x14ac:dyDescent="0.25">
      <c r="A21" s="110" t="s">
        <v>1554</v>
      </c>
      <c r="B21" s="53" t="s">
        <v>1552</v>
      </c>
      <c r="C21" s="53" t="s">
        <v>1555</v>
      </c>
    </row>
    <row r="22" spans="1:3" ht="30" x14ac:dyDescent="0.25">
      <c r="A22" s="110" t="s">
        <v>1556</v>
      </c>
      <c r="B22" s="53" t="s">
        <v>1557</v>
      </c>
      <c r="C22" s="53" t="s">
        <v>104</v>
      </c>
    </row>
    <row r="23" spans="1:3" ht="60" x14ac:dyDescent="0.25">
      <c r="A23" s="110" t="s">
        <v>1558</v>
      </c>
      <c r="B23" s="53" t="s">
        <v>1559</v>
      </c>
      <c r="C23" s="53" t="s">
        <v>1560</v>
      </c>
    </row>
    <row r="24" spans="1:3" ht="45" x14ac:dyDescent="0.25">
      <c r="A24" s="110" t="s">
        <v>1561</v>
      </c>
      <c r="B24" s="53" t="s">
        <v>1552</v>
      </c>
      <c r="C24" s="53" t="s">
        <v>1562</v>
      </c>
    </row>
    <row r="25" spans="1:3" x14ac:dyDescent="0.25">
      <c r="A25" s="110" t="s">
        <v>1563</v>
      </c>
      <c r="B25" s="53" t="s">
        <v>199</v>
      </c>
      <c r="C25" s="53" t="s">
        <v>104</v>
      </c>
    </row>
    <row r="26" spans="1:3" ht="60" x14ac:dyDescent="0.25">
      <c r="A26" s="110" t="s">
        <v>1564</v>
      </c>
      <c r="B26" s="53" t="s">
        <v>1565</v>
      </c>
      <c r="C26" s="53" t="s">
        <v>1566</v>
      </c>
    </row>
    <row r="27" spans="1:3" ht="75" x14ac:dyDescent="0.25">
      <c r="A27" s="110" t="s">
        <v>1567</v>
      </c>
      <c r="B27" s="53" t="s">
        <v>256</v>
      </c>
      <c r="C27" s="53" t="s">
        <v>1568</v>
      </c>
    </row>
    <row r="28" spans="1:3" ht="60" x14ac:dyDescent="0.25">
      <c r="A28" s="110" t="s">
        <v>1569</v>
      </c>
      <c r="B28" s="53" t="s">
        <v>1529</v>
      </c>
      <c r="C28" s="53" t="s">
        <v>1570</v>
      </c>
    </row>
    <row r="29" spans="1:3" s="107" customFormat="1" ht="30" x14ac:dyDescent="0.25">
      <c r="A29" s="110" t="s">
        <v>691</v>
      </c>
      <c r="B29" s="53" t="s">
        <v>1571</v>
      </c>
      <c r="C29" s="53" t="s">
        <v>1572</v>
      </c>
    </row>
    <row r="30" spans="1:3" ht="60" x14ac:dyDescent="0.25">
      <c r="A30" s="110" t="s">
        <v>1573</v>
      </c>
      <c r="B30" s="53" t="s">
        <v>1574</v>
      </c>
      <c r="C30" s="53" t="s">
        <v>1575</v>
      </c>
    </row>
    <row r="31" spans="1:3" ht="45" x14ac:dyDescent="0.25">
      <c r="A31" s="110" t="s">
        <v>1576</v>
      </c>
      <c r="B31" s="53" t="s">
        <v>1574</v>
      </c>
      <c r="C31" s="53" t="s">
        <v>1577</v>
      </c>
    </row>
    <row r="32" spans="1:3" ht="60" x14ac:dyDescent="0.25">
      <c r="A32" s="110" t="s">
        <v>1578</v>
      </c>
      <c r="B32" s="53" t="s">
        <v>1518</v>
      </c>
      <c r="C32" s="53" t="s">
        <v>1579</v>
      </c>
    </row>
    <row r="33" spans="1:3" ht="45" x14ac:dyDescent="0.25">
      <c r="A33" s="110" t="s">
        <v>1580</v>
      </c>
      <c r="B33" s="53" t="s">
        <v>1581</v>
      </c>
      <c r="C33" s="53" t="s">
        <v>1582</v>
      </c>
    </row>
    <row r="34" spans="1:3" ht="75" x14ac:dyDescent="0.25">
      <c r="A34" s="110" t="s">
        <v>1583</v>
      </c>
      <c r="B34" s="53" t="s">
        <v>1584</v>
      </c>
      <c r="C34" s="53" t="s">
        <v>1585</v>
      </c>
    </row>
    <row r="35" spans="1:3" ht="45" x14ac:dyDescent="0.25">
      <c r="A35" s="110" t="s">
        <v>1586</v>
      </c>
      <c r="B35" s="110" t="s">
        <v>245</v>
      </c>
      <c r="C35" s="53" t="s">
        <v>1587</v>
      </c>
    </row>
    <row r="36" spans="1:3" ht="60" x14ac:dyDescent="0.25">
      <c r="A36" s="110" t="s">
        <v>1715</v>
      </c>
      <c r="B36" s="110" t="s">
        <v>212</v>
      </c>
      <c r="C36" s="53" t="s">
        <v>1714</v>
      </c>
    </row>
    <row r="37" spans="1:3" ht="60" x14ac:dyDescent="0.25">
      <c r="A37" s="110" t="s">
        <v>1588</v>
      </c>
      <c r="B37" s="53" t="s">
        <v>249</v>
      </c>
      <c r="C37" s="53" t="s">
        <v>1589</v>
      </c>
    </row>
    <row r="38" spans="1:3" ht="60" x14ac:dyDescent="0.25">
      <c r="A38" s="110" t="s">
        <v>1590</v>
      </c>
      <c r="B38" s="53" t="s">
        <v>74</v>
      </c>
      <c r="C38" s="53" t="s">
        <v>1591</v>
      </c>
    </row>
    <row r="39" spans="1:3" ht="45" x14ac:dyDescent="0.25">
      <c r="A39" s="53" t="s">
        <v>1486</v>
      </c>
      <c r="B39" s="53" t="s">
        <v>195</v>
      </c>
      <c r="C39" s="53" t="s">
        <v>1592</v>
      </c>
    </row>
    <row r="40" spans="1:3" ht="75" x14ac:dyDescent="0.25">
      <c r="A40" s="110" t="s">
        <v>1593</v>
      </c>
      <c r="B40" s="53" t="s">
        <v>1565</v>
      </c>
      <c r="C40" s="53" t="s">
        <v>1594</v>
      </c>
    </row>
    <row r="41" spans="1:3" ht="90" x14ac:dyDescent="0.25">
      <c r="A41" s="110" t="s">
        <v>1595</v>
      </c>
      <c r="B41" s="53" t="s">
        <v>1596</v>
      </c>
      <c r="C41" s="53" t="s">
        <v>1597</v>
      </c>
    </row>
    <row r="42" spans="1:3" ht="45" x14ac:dyDescent="0.25">
      <c r="A42" s="110" t="s">
        <v>1598</v>
      </c>
      <c r="B42" s="53" t="s">
        <v>65</v>
      </c>
      <c r="C42" s="53" t="s">
        <v>1599</v>
      </c>
    </row>
    <row r="43" spans="1:3" ht="60" x14ac:dyDescent="0.25">
      <c r="A43" s="110" t="s">
        <v>1600</v>
      </c>
      <c r="B43" s="53" t="s">
        <v>1601</v>
      </c>
      <c r="C43" s="53" t="s">
        <v>1602</v>
      </c>
    </row>
    <row r="44" spans="1:3" ht="45" x14ac:dyDescent="0.25">
      <c r="A44" s="110" t="s">
        <v>1603</v>
      </c>
      <c r="B44" s="53" t="s">
        <v>204</v>
      </c>
      <c r="C44" s="53" t="s">
        <v>1604</v>
      </c>
    </row>
    <row r="45" spans="1:3" ht="60" x14ac:dyDescent="0.25">
      <c r="A45" s="110" t="s">
        <v>1605</v>
      </c>
      <c r="B45" s="53" t="s">
        <v>1529</v>
      </c>
      <c r="C45" s="53" t="s">
        <v>1606</v>
      </c>
    </row>
    <row r="46" spans="1:3" ht="60" x14ac:dyDescent="0.25">
      <c r="A46" s="110" t="s">
        <v>1607</v>
      </c>
      <c r="B46" s="53" t="s">
        <v>1526</v>
      </c>
      <c r="C46" s="53" t="s">
        <v>1608</v>
      </c>
    </row>
    <row r="47" spans="1:3" ht="90" x14ac:dyDescent="0.25">
      <c r="A47" s="110" t="s">
        <v>1484</v>
      </c>
      <c r="B47" s="53" t="s">
        <v>1609</v>
      </c>
      <c r="C47" s="53" t="s">
        <v>1610</v>
      </c>
    </row>
    <row r="48" spans="1:3" ht="45" x14ac:dyDescent="0.25">
      <c r="A48" s="110" t="s">
        <v>1611</v>
      </c>
      <c r="B48" s="53" t="s">
        <v>1612</v>
      </c>
      <c r="C48" s="53" t="s">
        <v>1613</v>
      </c>
    </row>
    <row r="49" spans="1:3" ht="60" x14ac:dyDescent="0.25">
      <c r="A49" s="110" t="s">
        <v>1614</v>
      </c>
      <c r="B49" s="53" t="s">
        <v>1612</v>
      </c>
      <c r="C49" s="53" t="s">
        <v>1615</v>
      </c>
    </row>
    <row r="50" spans="1:3" ht="60" x14ac:dyDescent="0.25">
      <c r="A50" s="110" t="s">
        <v>1616</v>
      </c>
      <c r="B50" s="53" t="s">
        <v>1612</v>
      </c>
      <c r="C50" s="53" t="s">
        <v>1617</v>
      </c>
    </row>
    <row r="51" spans="1:3" ht="60" x14ac:dyDescent="0.25">
      <c r="A51" s="110" t="s">
        <v>1618</v>
      </c>
      <c r="B51" s="53" t="s">
        <v>1518</v>
      </c>
      <c r="C51" s="53" t="s">
        <v>1619</v>
      </c>
    </row>
    <row r="52" spans="1:3" ht="45" x14ac:dyDescent="0.25">
      <c r="A52" s="110" t="s">
        <v>1620</v>
      </c>
      <c r="B52" s="53" t="s">
        <v>68</v>
      </c>
      <c r="C52" s="53" t="s">
        <v>1621</v>
      </c>
    </row>
    <row r="53" spans="1:3" ht="60" x14ac:dyDescent="0.25">
      <c r="A53" s="110" t="s">
        <v>1622</v>
      </c>
      <c r="B53" s="53" t="s">
        <v>68</v>
      </c>
      <c r="C53" s="53" t="s">
        <v>1623</v>
      </c>
    </row>
    <row r="54" spans="1:3" ht="45" x14ac:dyDescent="0.25">
      <c r="A54" s="110" t="s">
        <v>1624</v>
      </c>
      <c r="B54" s="53" t="s">
        <v>1529</v>
      </c>
      <c r="C54" s="53" t="s">
        <v>1625</v>
      </c>
    </row>
    <row r="55" spans="1:3" ht="75" x14ac:dyDescent="0.25">
      <c r="A55" s="110" t="s">
        <v>1711</v>
      </c>
      <c r="B55" s="53" t="s">
        <v>1509</v>
      </c>
      <c r="C55" s="53" t="s">
        <v>1626</v>
      </c>
    </row>
    <row r="56" spans="1:3" ht="60" x14ac:dyDescent="0.25">
      <c r="A56" s="110" t="s">
        <v>1627</v>
      </c>
      <c r="B56" s="53" t="s">
        <v>199</v>
      </c>
      <c r="C56" s="53" t="s">
        <v>1628</v>
      </c>
    </row>
    <row r="57" spans="1:3" ht="45" x14ac:dyDescent="0.25">
      <c r="A57" s="110" t="s">
        <v>1629</v>
      </c>
      <c r="B57" s="53" t="s">
        <v>1581</v>
      </c>
      <c r="C57" s="53" t="s">
        <v>1630</v>
      </c>
    </row>
    <row r="58" spans="1:3" ht="120" x14ac:dyDescent="0.25">
      <c r="A58" s="110" t="s">
        <v>1719</v>
      </c>
      <c r="B58" s="53"/>
      <c r="C58" s="2" t="s">
        <v>1718</v>
      </c>
    </row>
    <row r="59" spans="1:3" ht="45" x14ac:dyDescent="0.25">
      <c r="A59" s="110" t="s">
        <v>292</v>
      </c>
      <c r="B59" s="53" t="s">
        <v>66</v>
      </c>
      <c r="C59" s="53" t="s">
        <v>1631</v>
      </c>
    </row>
    <row r="60" spans="1:3" ht="75" x14ac:dyDescent="0.25">
      <c r="A60" s="110" t="s">
        <v>1632</v>
      </c>
      <c r="B60" s="53" t="s">
        <v>1633</v>
      </c>
      <c r="C60" s="53" t="s">
        <v>1634</v>
      </c>
    </row>
    <row r="61" spans="1:3" ht="90" x14ac:dyDescent="0.25">
      <c r="A61" s="110" t="s">
        <v>1635</v>
      </c>
      <c r="B61" s="53" t="s">
        <v>1636</v>
      </c>
      <c r="C61" s="53" t="s">
        <v>1637</v>
      </c>
    </row>
    <row r="62" spans="1:3" ht="45" x14ac:dyDescent="0.25">
      <c r="A62" s="110" t="s">
        <v>558</v>
      </c>
      <c r="B62" s="53" t="s">
        <v>1638</v>
      </c>
      <c r="C62" s="53" t="s">
        <v>1639</v>
      </c>
    </row>
    <row r="63" spans="1:3" ht="75" x14ac:dyDescent="0.25">
      <c r="A63" s="110" t="s">
        <v>1640</v>
      </c>
      <c r="B63" s="53" t="s">
        <v>1526</v>
      </c>
      <c r="C63" s="53" t="s">
        <v>1641</v>
      </c>
    </row>
    <row r="64" spans="1:3" ht="60" x14ac:dyDescent="0.25">
      <c r="A64" s="110" t="s">
        <v>1642</v>
      </c>
      <c r="B64" s="53" t="s">
        <v>1526</v>
      </c>
      <c r="C64" s="53" t="s">
        <v>1643</v>
      </c>
    </row>
    <row r="65" spans="1:3" ht="60" x14ac:dyDescent="0.25">
      <c r="A65" s="110" t="s">
        <v>1644</v>
      </c>
      <c r="B65" s="53" t="s">
        <v>1529</v>
      </c>
      <c r="C65" s="53" t="s">
        <v>1645</v>
      </c>
    </row>
    <row r="66" spans="1:3" ht="45" x14ac:dyDescent="0.25">
      <c r="A66" s="110" t="s">
        <v>1482</v>
      </c>
      <c r="B66" s="53" t="s">
        <v>204</v>
      </c>
      <c r="C66" s="53" t="s">
        <v>1713</v>
      </c>
    </row>
    <row r="67" spans="1:3" ht="30" x14ac:dyDescent="0.25">
      <c r="A67" s="110" t="s">
        <v>1646</v>
      </c>
      <c r="B67" s="53" t="s">
        <v>69</v>
      </c>
      <c r="C67" s="53" t="s">
        <v>1647</v>
      </c>
    </row>
    <row r="68" spans="1:3" ht="45" x14ac:dyDescent="0.25">
      <c r="A68" s="110" t="s">
        <v>1485</v>
      </c>
      <c r="B68" s="53" t="s">
        <v>1717</v>
      </c>
      <c r="C68" s="53" t="s">
        <v>1716</v>
      </c>
    </row>
    <row r="69" spans="1:3" ht="75" x14ac:dyDescent="0.25">
      <c r="A69" s="110" t="s">
        <v>1648</v>
      </c>
      <c r="B69" s="53" t="s">
        <v>1526</v>
      </c>
      <c r="C69" s="53" t="s">
        <v>1649</v>
      </c>
    </row>
    <row r="70" spans="1:3" ht="60" x14ac:dyDescent="0.25">
      <c r="A70" s="110" t="s">
        <v>1710</v>
      </c>
      <c r="B70" s="53" t="s">
        <v>1650</v>
      </c>
      <c r="C70" s="53" t="s">
        <v>1651</v>
      </c>
    </row>
    <row r="71" spans="1:3" ht="60" x14ac:dyDescent="0.25">
      <c r="A71" s="110" t="s">
        <v>1652</v>
      </c>
      <c r="B71" s="53" t="s">
        <v>1565</v>
      </c>
      <c r="C71" s="53" t="s">
        <v>1653</v>
      </c>
    </row>
    <row r="72" spans="1:3" ht="60" x14ac:dyDescent="0.25">
      <c r="A72" s="110" t="s">
        <v>1654</v>
      </c>
      <c r="B72" s="110" t="s">
        <v>245</v>
      </c>
      <c r="C72" s="53" t="s">
        <v>1655</v>
      </c>
    </row>
    <row r="73" spans="1:3" ht="75" x14ac:dyDescent="0.25">
      <c r="A73" s="110" t="s">
        <v>1656</v>
      </c>
      <c r="B73" s="53" t="s">
        <v>1515</v>
      </c>
      <c r="C73" s="53" t="s">
        <v>1657</v>
      </c>
    </row>
    <row r="74" spans="1:3" ht="75" x14ac:dyDescent="0.25">
      <c r="A74" s="110" t="s">
        <v>1658</v>
      </c>
      <c r="B74" s="53" t="s">
        <v>1574</v>
      </c>
      <c r="C74" s="53" t="s">
        <v>1659</v>
      </c>
    </row>
    <row r="75" spans="1:3" ht="45" x14ac:dyDescent="0.25">
      <c r="A75" s="110" t="s">
        <v>1660</v>
      </c>
      <c r="B75" s="53" t="s">
        <v>1574</v>
      </c>
      <c r="C75" s="53" t="s">
        <v>1661</v>
      </c>
    </row>
    <row r="76" spans="1:3" ht="120" x14ac:dyDescent="0.25">
      <c r="A76" s="110" t="s">
        <v>1662</v>
      </c>
      <c r="B76" s="53" t="s">
        <v>1526</v>
      </c>
      <c r="C76" s="53" t="s">
        <v>1663</v>
      </c>
    </row>
    <row r="77" spans="1:3" ht="180" x14ac:dyDescent="0.25">
      <c r="A77" s="110" t="s">
        <v>1664</v>
      </c>
      <c r="B77" s="53" t="s">
        <v>1529</v>
      </c>
      <c r="C77" s="53" t="s">
        <v>1665</v>
      </c>
    </row>
    <row r="78" spans="1:3" ht="105" x14ac:dyDescent="0.25">
      <c r="A78" s="110" t="s">
        <v>1666</v>
      </c>
      <c r="B78" s="53" t="s">
        <v>1667</v>
      </c>
      <c r="C78" s="53" t="s">
        <v>1668</v>
      </c>
    </row>
    <row r="79" spans="1:3" ht="75" x14ac:dyDescent="0.25">
      <c r="A79" s="110" t="s">
        <v>1669</v>
      </c>
      <c r="B79" s="53" t="s">
        <v>1529</v>
      </c>
      <c r="C79" s="53" t="s">
        <v>1670</v>
      </c>
    </row>
    <row r="80" spans="1:3" ht="75" x14ac:dyDescent="0.25">
      <c r="A80" s="110" t="s">
        <v>1702</v>
      </c>
      <c r="B80" s="53" t="s">
        <v>1671</v>
      </c>
      <c r="C80" s="53" t="s">
        <v>1672</v>
      </c>
    </row>
    <row r="81" spans="1:3" ht="60" x14ac:dyDescent="0.25">
      <c r="A81" s="110" t="s">
        <v>1673</v>
      </c>
      <c r="B81" s="53" t="s">
        <v>67</v>
      </c>
      <c r="C81" s="53" t="s">
        <v>1674</v>
      </c>
    </row>
    <row r="82" spans="1:3" ht="75" x14ac:dyDescent="0.25">
      <c r="A82" s="110" t="s">
        <v>1675</v>
      </c>
      <c r="B82" s="53" t="s">
        <v>1676</v>
      </c>
      <c r="C82" s="53" t="s">
        <v>1677</v>
      </c>
    </row>
    <row r="83" spans="1:3" ht="75" x14ac:dyDescent="0.25">
      <c r="A83" s="110" t="s">
        <v>1678</v>
      </c>
      <c r="B83" s="53" t="s">
        <v>1529</v>
      </c>
      <c r="C83" s="53" t="s">
        <v>1679</v>
      </c>
    </row>
    <row r="84" spans="1:3" ht="45" x14ac:dyDescent="0.25">
      <c r="A84" s="110" t="s">
        <v>1680</v>
      </c>
      <c r="B84" s="53" t="s">
        <v>65</v>
      </c>
      <c r="C84" s="53" t="s">
        <v>1681</v>
      </c>
    </row>
    <row r="85" spans="1:3" ht="60" x14ac:dyDescent="0.25">
      <c r="A85" s="110" t="s">
        <v>1682</v>
      </c>
      <c r="B85" s="53" t="s">
        <v>65</v>
      </c>
      <c r="C85" s="53" t="s">
        <v>1683</v>
      </c>
    </row>
    <row r="86" spans="1:3" ht="45" x14ac:dyDescent="0.25">
      <c r="A86" s="110" t="s">
        <v>1684</v>
      </c>
      <c r="B86" s="53" t="s">
        <v>1526</v>
      </c>
      <c r="C86" s="53" t="s">
        <v>1685</v>
      </c>
    </row>
    <row r="87" spans="1:3" ht="60" x14ac:dyDescent="0.25">
      <c r="A87" s="110" t="s">
        <v>1686</v>
      </c>
      <c r="B87" s="53" t="s">
        <v>1526</v>
      </c>
      <c r="C87" s="53" t="s">
        <v>1687</v>
      </c>
    </row>
    <row r="88" spans="1:3" ht="150" x14ac:dyDescent="0.25">
      <c r="A88" s="110" t="s">
        <v>1688</v>
      </c>
      <c r="B88" s="53" t="s">
        <v>65</v>
      </c>
      <c r="C88" s="53" t="s">
        <v>1689</v>
      </c>
    </row>
    <row r="89" spans="1:3" ht="105" x14ac:dyDescent="0.25">
      <c r="A89" s="110" t="s">
        <v>1690</v>
      </c>
      <c r="B89" s="53" t="s">
        <v>1691</v>
      </c>
      <c r="C89" s="53" t="s">
        <v>1692</v>
      </c>
    </row>
    <row r="90" spans="1:3" ht="45" x14ac:dyDescent="0.25">
      <c r="A90" s="110" t="s">
        <v>1693</v>
      </c>
      <c r="B90" s="53" t="s">
        <v>1691</v>
      </c>
      <c r="C90" s="53" t="s">
        <v>1694</v>
      </c>
    </row>
    <row r="91" spans="1:3" ht="45" x14ac:dyDescent="0.25">
      <c r="A91" s="110" t="s">
        <v>1695</v>
      </c>
      <c r="B91" s="53" t="s">
        <v>1521</v>
      </c>
      <c r="C91" s="53" t="s">
        <v>1696</v>
      </c>
    </row>
    <row r="92" spans="1:3" ht="60" x14ac:dyDescent="0.25">
      <c r="A92" s="110" t="s">
        <v>1697</v>
      </c>
      <c r="B92" s="53" t="s">
        <v>199</v>
      </c>
      <c r="C92" s="53" t="s">
        <v>1698</v>
      </c>
    </row>
    <row r="93" spans="1:3" ht="45" x14ac:dyDescent="0.25">
      <c r="A93" s="110" t="s">
        <v>1699</v>
      </c>
      <c r="B93" s="53" t="s">
        <v>66</v>
      </c>
      <c r="C93" s="53" t="s">
        <v>1700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D2B36-0E28-4D9E-9E23-3C9D68129B6C}">
  <sheetPr codeName="Sheet5">
    <tabColor theme="9" tint="0.39997558519241921"/>
  </sheetPr>
  <dimension ref="A1:A7"/>
  <sheetViews>
    <sheetView topLeftCell="A3" zoomScale="80" zoomScaleNormal="80" workbookViewId="0">
      <selection activeCell="A5" sqref="A5"/>
    </sheetView>
  </sheetViews>
  <sheetFormatPr defaultColWidth="9.140625" defaultRowHeight="15" x14ac:dyDescent="0.25"/>
  <cols>
    <col min="1" max="1" width="135.140625" style="66" customWidth="1"/>
    <col min="2" max="16384" width="9.140625" style="61"/>
  </cols>
  <sheetData>
    <row r="1" spans="1:1" ht="15.75" x14ac:dyDescent="0.25">
      <c r="A1" s="106" t="s">
        <v>1399</v>
      </c>
    </row>
    <row r="2" spans="1:1" ht="306" customHeight="1" x14ac:dyDescent="0.25">
      <c r="A2" s="62" t="s">
        <v>1404</v>
      </c>
    </row>
    <row r="3" spans="1:1" ht="134.25" customHeight="1" x14ac:dyDescent="0.25">
      <c r="A3" s="63" t="s">
        <v>1407</v>
      </c>
    </row>
    <row r="4" spans="1:1" ht="47.25" x14ac:dyDescent="0.25">
      <c r="A4" s="64" t="s">
        <v>1405</v>
      </c>
    </row>
    <row r="5" spans="1:1" ht="63" x14ac:dyDescent="0.25">
      <c r="A5" s="62" t="s">
        <v>1730</v>
      </c>
    </row>
    <row r="6" spans="1:1" ht="189" x14ac:dyDescent="0.25">
      <c r="A6" s="122" t="s">
        <v>1731</v>
      </c>
    </row>
    <row r="7" spans="1:1" x14ac:dyDescent="0.25">
      <c r="A7" s="65" t="s">
        <v>1406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04C2B-4250-4FE1-96D2-9140A49F9600}">
  <sheetPr codeName="Sheet1">
    <tabColor rgb="FFED7D31"/>
  </sheetPr>
  <dimension ref="A1:Z198"/>
  <sheetViews>
    <sheetView zoomScale="80" zoomScaleNormal="80" workbookViewId="0">
      <pane xSplit="2" ySplit="1" topLeftCell="C2" activePane="bottomRight" state="frozen"/>
      <selection pane="topRight" activeCell="C1" sqref="C1"/>
      <selection pane="bottomLeft" activeCell="A2" sqref="A2"/>
      <selection pane="bottomRight" activeCell="I2" sqref="I2"/>
    </sheetView>
  </sheetViews>
  <sheetFormatPr defaultColWidth="9.140625" defaultRowHeight="15" customHeight="1" x14ac:dyDescent="0.25"/>
  <cols>
    <col min="1" max="2" width="17.85546875" style="2" customWidth="1"/>
    <col min="3" max="3" width="19.5703125" style="2" customWidth="1"/>
    <col min="4" max="4" width="26.140625" style="2" customWidth="1"/>
    <col min="5" max="5" width="31" style="30" customWidth="1"/>
    <col min="6" max="6" width="63.42578125" style="2" customWidth="1"/>
    <col min="7" max="7" width="16.5703125" style="2" customWidth="1"/>
    <col min="8" max="8" width="19.42578125" style="2" customWidth="1"/>
    <col min="9" max="9" width="23.140625" style="2" customWidth="1"/>
    <col min="10" max="10" width="22" style="2" customWidth="1"/>
    <col min="11" max="11" width="17.85546875" style="2" customWidth="1"/>
    <col min="12" max="12" width="26.5703125" style="2" customWidth="1"/>
    <col min="13" max="13" width="25.85546875" style="2" customWidth="1"/>
    <col min="14" max="14" width="22.42578125" style="2" customWidth="1"/>
    <col min="15" max="15" width="19.85546875" style="2" customWidth="1"/>
    <col min="16" max="16" width="14.85546875" style="2" customWidth="1"/>
    <col min="17" max="17" width="40.7109375" style="2" customWidth="1"/>
    <col min="18" max="18" width="43.140625" style="2" customWidth="1"/>
    <col min="19" max="19" width="17.42578125" style="2" customWidth="1"/>
    <col min="20" max="20" width="28.85546875" style="2" customWidth="1"/>
    <col min="21" max="21" width="16.140625" style="2" customWidth="1"/>
    <col min="22" max="22" width="19.85546875" style="2" customWidth="1"/>
    <col min="23" max="16384" width="9.140625" style="2"/>
  </cols>
  <sheetData>
    <row r="1" spans="1:26" s="60" customFormat="1" ht="93" customHeight="1" x14ac:dyDescent="0.25">
      <c r="A1" s="73" t="s">
        <v>75</v>
      </c>
      <c r="B1" s="73" t="s">
        <v>1253</v>
      </c>
      <c r="C1" s="73" t="s">
        <v>1254</v>
      </c>
      <c r="D1" s="73" t="s">
        <v>3</v>
      </c>
      <c r="E1" s="73" t="s">
        <v>4</v>
      </c>
      <c r="F1" s="73" t="s">
        <v>187</v>
      </c>
      <c r="G1" s="73" t="s">
        <v>1255</v>
      </c>
      <c r="H1" s="73" t="s">
        <v>1256</v>
      </c>
      <c r="I1" s="73" t="s">
        <v>1258</v>
      </c>
      <c r="J1" s="73" t="s">
        <v>775</v>
      </c>
      <c r="K1" s="73" t="s">
        <v>1257</v>
      </c>
      <c r="L1" s="73" t="s">
        <v>53</v>
      </c>
      <c r="M1" s="73" t="s">
        <v>54</v>
      </c>
      <c r="N1" s="73" t="s">
        <v>799</v>
      </c>
      <c r="O1" s="73" t="s">
        <v>1259</v>
      </c>
      <c r="P1" s="73" t="s">
        <v>57</v>
      </c>
      <c r="Q1" s="73" t="s">
        <v>132</v>
      </c>
      <c r="R1" s="73" t="s">
        <v>1409</v>
      </c>
      <c r="S1" s="73" t="s">
        <v>1260</v>
      </c>
      <c r="T1" s="73" t="s">
        <v>5</v>
      </c>
      <c r="U1" s="73" t="s">
        <v>62</v>
      </c>
      <c r="V1" s="73" t="s">
        <v>239</v>
      </c>
      <c r="X1" s="5"/>
      <c r="Y1" s="5"/>
      <c r="Z1" s="5"/>
    </row>
    <row r="2" spans="1:26" s="74" customFormat="1" ht="75.95" customHeight="1" x14ac:dyDescent="0.25">
      <c r="A2" s="31" t="s">
        <v>760</v>
      </c>
      <c r="B2" s="31" t="s">
        <v>234</v>
      </c>
      <c r="C2" s="31" t="s">
        <v>7</v>
      </c>
      <c r="D2" s="67" t="s">
        <v>243</v>
      </c>
      <c r="E2" s="68" t="s">
        <v>1016</v>
      </c>
      <c r="F2" s="67" t="s">
        <v>795</v>
      </c>
      <c r="G2" s="67" t="s">
        <v>1021</v>
      </c>
      <c r="H2" s="67" t="s">
        <v>221</v>
      </c>
      <c r="I2" s="67" t="s">
        <v>1025</v>
      </c>
      <c r="J2" s="67" t="s">
        <v>1053</v>
      </c>
      <c r="K2" s="67" t="s">
        <v>735</v>
      </c>
      <c r="L2" s="67" t="s">
        <v>1034</v>
      </c>
      <c r="M2" s="67" t="s">
        <v>1071</v>
      </c>
      <c r="N2" s="67" t="s">
        <v>805</v>
      </c>
      <c r="O2" s="67" t="s">
        <v>33</v>
      </c>
      <c r="P2" s="67" t="s">
        <v>1413</v>
      </c>
      <c r="Q2" s="67" t="s">
        <v>1420</v>
      </c>
      <c r="R2" s="67" t="s">
        <v>1472</v>
      </c>
      <c r="S2" s="67" t="s">
        <v>1410</v>
      </c>
      <c r="T2" s="67" t="s">
        <v>104</v>
      </c>
      <c r="U2" s="67"/>
      <c r="V2" s="67" t="s">
        <v>240</v>
      </c>
    </row>
    <row r="3" spans="1:26" s="74" customFormat="1" ht="72.599999999999994" customHeight="1" x14ac:dyDescent="0.25">
      <c r="A3" s="31" t="s">
        <v>760</v>
      </c>
      <c r="B3" s="31" t="s">
        <v>231</v>
      </c>
      <c r="C3" s="31" t="s">
        <v>7</v>
      </c>
      <c r="D3" s="67" t="s">
        <v>0</v>
      </c>
      <c r="E3" s="68" t="s">
        <v>1016</v>
      </c>
      <c r="F3" s="67" t="s">
        <v>796</v>
      </c>
      <c r="G3" s="67" t="s">
        <v>1020</v>
      </c>
      <c r="H3" s="67" t="s">
        <v>104</v>
      </c>
      <c r="I3" s="67" t="s">
        <v>1025</v>
      </c>
      <c r="J3" s="67" t="s">
        <v>1054</v>
      </c>
      <c r="K3" s="67" t="s">
        <v>738</v>
      </c>
      <c r="L3" s="67" t="s">
        <v>104</v>
      </c>
      <c r="M3" s="67" t="s">
        <v>1075</v>
      </c>
      <c r="N3" s="67" t="s">
        <v>805</v>
      </c>
      <c r="O3" s="67" t="s">
        <v>33</v>
      </c>
      <c r="P3" s="67" t="s">
        <v>1413</v>
      </c>
      <c r="Q3" s="67" t="s">
        <v>1421</v>
      </c>
      <c r="R3" s="67" t="s">
        <v>1473</v>
      </c>
      <c r="S3" s="67" t="s">
        <v>1410</v>
      </c>
      <c r="T3" s="67" t="s">
        <v>104</v>
      </c>
      <c r="U3" s="67"/>
      <c r="V3" s="67" t="s">
        <v>240</v>
      </c>
    </row>
    <row r="4" spans="1:26" s="74" customFormat="1" ht="75" x14ac:dyDescent="0.25">
      <c r="A4" s="31" t="s">
        <v>760</v>
      </c>
      <c r="B4" s="31" t="s">
        <v>811</v>
      </c>
      <c r="C4" s="31" t="s">
        <v>7</v>
      </c>
      <c r="D4" s="67" t="s">
        <v>243</v>
      </c>
      <c r="E4" s="68" t="s">
        <v>1016</v>
      </c>
      <c r="F4" s="67" t="s">
        <v>809</v>
      </c>
      <c r="G4" s="67" t="s">
        <v>1021</v>
      </c>
      <c r="H4" s="67" t="s">
        <v>18</v>
      </c>
      <c r="I4" s="67" t="s">
        <v>1025</v>
      </c>
      <c r="J4" s="67" t="s">
        <v>1033</v>
      </c>
      <c r="K4" s="67" t="s">
        <v>738</v>
      </c>
      <c r="L4" s="67" t="s">
        <v>104</v>
      </c>
      <c r="M4" s="67" t="s">
        <v>1072</v>
      </c>
      <c r="N4" s="67" t="s">
        <v>805</v>
      </c>
      <c r="O4" s="67" t="s">
        <v>33</v>
      </c>
      <c r="P4" s="67" t="s">
        <v>1413</v>
      </c>
      <c r="Q4" s="67" t="s">
        <v>1422</v>
      </c>
      <c r="R4" s="67" t="s">
        <v>1474</v>
      </c>
      <c r="S4" s="67" t="s">
        <v>1410</v>
      </c>
      <c r="T4" s="67" t="s">
        <v>104</v>
      </c>
      <c r="U4" s="67"/>
      <c r="V4" s="67" t="s">
        <v>240</v>
      </c>
    </row>
    <row r="5" spans="1:26" s="74" customFormat="1" ht="90" x14ac:dyDescent="0.25">
      <c r="A5" s="31" t="s">
        <v>760</v>
      </c>
      <c r="B5" s="31" t="s">
        <v>830</v>
      </c>
      <c r="C5" s="31" t="s">
        <v>7</v>
      </c>
      <c r="D5" s="67" t="s">
        <v>243</v>
      </c>
      <c r="E5" s="68" t="s">
        <v>1016</v>
      </c>
      <c r="F5" s="67" t="s">
        <v>1396</v>
      </c>
      <c r="G5" s="67" t="s">
        <v>1019</v>
      </c>
      <c r="H5" s="67" t="s">
        <v>287</v>
      </c>
      <c r="I5" s="67" t="s">
        <v>1025</v>
      </c>
      <c r="J5" s="67" t="s">
        <v>1053</v>
      </c>
      <c r="K5" s="67" t="s">
        <v>735</v>
      </c>
      <c r="L5" s="67" t="s">
        <v>1034</v>
      </c>
      <c r="M5" s="67" t="s">
        <v>1072</v>
      </c>
      <c r="N5" s="67" t="s">
        <v>805</v>
      </c>
      <c r="O5" s="67" t="s">
        <v>33</v>
      </c>
      <c r="P5" s="67" t="s">
        <v>1413</v>
      </c>
      <c r="Q5" s="67" t="s">
        <v>1480</v>
      </c>
      <c r="R5" s="67" t="s">
        <v>1475</v>
      </c>
      <c r="S5" s="67" t="s">
        <v>1410</v>
      </c>
      <c r="T5" s="67" t="s">
        <v>104</v>
      </c>
      <c r="U5" s="67"/>
      <c r="V5" s="67" t="s">
        <v>240</v>
      </c>
    </row>
    <row r="6" spans="1:26" s="74" customFormat="1" ht="114" customHeight="1" x14ac:dyDescent="0.25">
      <c r="A6" s="31" t="s">
        <v>760</v>
      </c>
      <c r="B6" s="31" t="s">
        <v>236</v>
      </c>
      <c r="C6" s="31" t="s">
        <v>7</v>
      </c>
      <c r="D6" s="67" t="s">
        <v>243</v>
      </c>
      <c r="E6" s="68" t="s">
        <v>1016</v>
      </c>
      <c r="F6" s="67" t="s">
        <v>1083</v>
      </c>
      <c r="G6" s="67" t="s">
        <v>1019</v>
      </c>
      <c r="H6" s="67" t="s">
        <v>222</v>
      </c>
      <c r="I6" s="67" t="s">
        <v>1025</v>
      </c>
      <c r="J6" s="67" t="s">
        <v>1053</v>
      </c>
      <c r="K6" s="67" t="s">
        <v>735</v>
      </c>
      <c r="L6" s="67" t="s">
        <v>1034</v>
      </c>
      <c r="M6" s="67" t="s">
        <v>1073</v>
      </c>
      <c r="N6" s="67" t="s">
        <v>805</v>
      </c>
      <c r="O6" s="67" t="s">
        <v>33</v>
      </c>
      <c r="P6" s="67" t="s">
        <v>1414</v>
      </c>
      <c r="Q6" s="67" t="s">
        <v>1423</v>
      </c>
      <c r="R6" s="67" t="s">
        <v>1476</v>
      </c>
      <c r="S6" s="67" t="s">
        <v>1410</v>
      </c>
      <c r="T6" s="67" t="s">
        <v>104</v>
      </c>
      <c r="U6" s="67"/>
      <c r="V6" s="67" t="s">
        <v>240</v>
      </c>
    </row>
    <row r="7" spans="1:26" s="74" customFormat="1" ht="90" x14ac:dyDescent="0.25">
      <c r="A7" s="31" t="s">
        <v>760</v>
      </c>
      <c r="B7" s="31" t="s">
        <v>233</v>
      </c>
      <c r="C7" s="31" t="s">
        <v>7</v>
      </c>
      <c r="D7" s="67" t="s">
        <v>243</v>
      </c>
      <c r="E7" s="68" t="s">
        <v>1016</v>
      </c>
      <c r="F7" s="67" t="s">
        <v>797</v>
      </c>
      <c r="G7" s="67" t="s">
        <v>1021</v>
      </c>
      <c r="H7" s="67" t="s">
        <v>222</v>
      </c>
      <c r="I7" s="67" t="s">
        <v>1025</v>
      </c>
      <c r="J7" s="67" t="s">
        <v>1055</v>
      </c>
      <c r="K7" s="67" t="s">
        <v>738</v>
      </c>
      <c r="L7" s="67" t="s">
        <v>1034</v>
      </c>
      <c r="M7" s="67" t="s">
        <v>1073</v>
      </c>
      <c r="N7" s="67" t="s">
        <v>805</v>
      </c>
      <c r="O7" s="67" t="s">
        <v>33</v>
      </c>
      <c r="P7" s="67" t="s">
        <v>1413</v>
      </c>
      <c r="Q7" s="67" t="s">
        <v>1424</v>
      </c>
      <c r="R7" s="67" t="s">
        <v>1472</v>
      </c>
      <c r="S7" s="67" t="s">
        <v>1410</v>
      </c>
      <c r="T7" s="67" t="s">
        <v>104</v>
      </c>
      <c r="U7" s="67"/>
      <c r="V7" s="67" t="s">
        <v>240</v>
      </c>
    </row>
    <row r="8" spans="1:26" s="74" customFormat="1" ht="165" x14ac:dyDescent="0.25">
      <c r="A8" s="31" t="s">
        <v>760</v>
      </c>
      <c r="B8" s="31" t="s">
        <v>235</v>
      </c>
      <c r="C8" s="31" t="s">
        <v>7</v>
      </c>
      <c r="D8" s="67" t="s">
        <v>243</v>
      </c>
      <c r="E8" s="68" t="s">
        <v>1016</v>
      </c>
      <c r="F8" s="67" t="s">
        <v>812</v>
      </c>
      <c r="G8" s="67" t="s">
        <v>1021</v>
      </c>
      <c r="H8" s="67" t="s">
        <v>328</v>
      </c>
      <c r="I8" s="67" t="s">
        <v>1025</v>
      </c>
      <c r="J8" s="67" t="s">
        <v>1056</v>
      </c>
      <c r="K8" s="67" t="s">
        <v>735</v>
      </c>
      <c r="L8" s="67" t="s">
        <v>1066</v>
      </c>
      <c r="M8" s="67" t="s">
        <v>1074</v>
      </c>
      <c r="N8" s="67" t="s">
        <v>805</v>
      </c>
      <c r="O8" s="67" t="s">
        <v>782</v>
      </c>
      <c r="P8" s="67" t="s">
        <v>1415</v>
      </c>
      <c r="Q8" s="67" t="s">
        <v>1425</v>
      </c>
      <c r="R8" s="67" t="s">
        <v>1471</v>
      </c>
      <c r="S8" s="67" t="s">
        <v>1410</v>
      </c>
      <c r="T8" s="67" t="s">
        <v>790</v>
      </c>
      <c r="U8" s="67"/>
      <c r="V8" s="67" t="s">
        <v>157</v>
      </c>
    </row>
    <row r="9" spans="1:26" s="74" customFormat="1" ht="75" x14ac:dyDescent="0.25">
      <c r="A9" s="31" t="s">
        <v>760</v>
      </c>
      <c r="B9" s="31" t="s">
        <v>825</v>
      </c>
      <c r="C9" s="31" t="s">
        <v>7</v>
      </c>
      <c r="D9" s="67" t="s">
        <v>243</v>
      </c>
      <c r="E9" s="68" t="s">
        <v>1016</v>
      </c>
      <c r="F9" s="67" t="s">
        <v>826</v>
      </c>
      <c r="G9" s="67" t="s">
        <v>1018</v>
      </c>
      <c r="H9" s="67" t="s">
        <v>9</v>
      </c>
      <c r="I9" s="67" t="s">
        <v>1024</v>
      </c>
      <c r="J9" s="67" t="s">
        <v>1031</v>
      </c>
      <c r="K9" s="67" t="s">
        <v>738</v>
      </c>
      <c r="L9" s="67" t="s">
        <v>104</v>
      </c>
      <c r="M9" s="67" t="s">
        <v>1074</v>
      </c>
      <c r="N9" s="67" t="s">
        <v>805</v>
      </c>
      <c r="O9" s="67" t="s">
        <v>33</v>
      </c>
      <c r="P9" s="67" t="s">
        <v>104</v>
      </c>
      <c r="Q9" s="67" t="s">
        <v>1426</v>
      </c>
      <c r="R9" s="67" t="s">
        <v>1470</v>
      </c>
      <c r="S9" s="67" t="s">
        <v>1410</v>
      </c>
      <c r="T9" s="67" t="s">
        <v>104</v>
      </c>
      <c r="U9" s="67"/>
      <c r="V9" s="67" t="s">
        <v>240</v>
      </c>
    </row>
    <row r="10" spans="1:26" s="74" customFormat="1" ht="90" x14ac:dyDescent="0.25">
      <c r="A10" s="31" t="s">
        <v>760</v>
      </c>
      <c r="B10" s="31" t="s">
        <v>232</v>
      </c>
      <c r="C10" s="31" t="s">
        <v>7</v>
      </c>
      <c r="D10" s="67" t="s">
        <v>243</v>
      </c>
      <c r="E10" s="68" t="s">
        <v>1016</v>
      </c>
      <c r="F10" s="67" t="s">
        <v>813</v>
      </c>
      <c r="G10" s="67" t="s">
        <v>1021</v>
      </c>
      <c r="H10" s="67" t="s">
        <v>222</v>
      </c>
      <c r="I10" s="67" t="s">
        <v>1025</v>
      </c>
      <c r="J10" s="67" t="s">
        <v>1057</v>
      </c>
      <c r="K10" s="67" t="s">
        <v>735</v>
      </c>
      <c r="L10" s="67" t="s">
        <v>1034</v>
      </c>
      <c r="M10" s="67" t="s">
        <v>1074</v>
      </c>
      <c r="N10" s="67" t="s">
        <v>805</v>
      </c>
      <c r="O10" s="67" t="s">
        <v>33</v>
      </c>
      <c r="P10" s="67" t="s">
        <v>1049</v>
      </c>
      <c r="Q10" s="67" t="s">
        <v>1427</v>
      </c>
      <c r="R10" s="67" t="s">
        <v>1469</v>
      </c>
      <c r="S10" s="67" t="s">
        <v>1410</v>
      </c>
      <c r="T10" s="67" t="s">
        <v>104</v>
      </c>
      <c r="U10" s="67"/>
      <c r="V10" s="67" t="s">
        <v>240</v>
      </c>
    </row>
    <row r="11" spans="1:26" s="74" customFormat="1" ht="135" x14ac:dyDescent="0.25">
      <c r="A11" s="31" t="s">
        <v>760</v>
      </c>
      <c r="B11" s="31" t="s">
        <v>762</v>
      </c>
      <c r="C11" s="31" t="s">
        <v>7</v>
      </c>
      <c r="D11" s="67" t="s">
        <v>243</v>
      </c>
      <c r="E11" s="68" t="s">
        <v>1016</v>
      </c>
      <c r="F11" s="67" t="s">
        <v>810</v>
      </c>
      <c r="G11" s="67" t="s">
        <v>1019</v>
      </c>
      <c r="H11" s="67" t="s">
        <v>222</v>
      </c>
      <c r="I11" s="67" t="s">
        <v>1025</v>
      </c>
      <c r="J11" s="67" t="s">
        <v>1053</v>
      </c>
      <c r="K11" s="67" t="s">
        <v>739</v>
      </c>
      <c r="L11" s="67" t="s">
        <v>1034</v>
      </c>
      <c r="M11" s="67" t="s">
        <v>1074</v>
      </c>
      <c r="N11" s="67" t="s">
        <v>805</v>
      </c>
      <c r="O11" s="67" t="s">
        <v>33</v>
      </c>
      <c r="P11" s="67" t="s">
        <v>104</v>
      </c>
      <c r="Q11" s="67" t="s">
        <v>1428</v>
      </c>
      <c r="R11" s="67" t="s">
        <v>1468</v>
      </c>
      <c r="S11" s="67" t="s">
        <v>1410</v>
      </c>
      <c r="T11" s="67" t="s">
        <v>104</v>
      </c>
      <c r="U11" s="67"/>
      <c r="V11" s="67" t="s">
        <v>240</v>
      </c>
    </row>
    <row r="12" spans="1:26" s="74" customFormat="1" ht="75" x14ac:dyDescent="0.25">
      <c r="A12" s="31" t="s">
        <v>760</v>
      </c>
      <c r="B12" s="31" t="s">
        <v>815</v>
      </c>
      <c r="C12" s="31" t="s">
        <v>7</v>
      </c>
      <c r="D12" s="67" t="s">
        <v>243</v>
      </c>
      <c r="E12" s="68" t="s">
        <v>1016</v>
      </c>
      <c r="F12" s="67" t="s">
        <v>814</v>
      </c>
      <c r="G12" s="67" t="s">
        <v>1018</v>
      </c>
      <c r="H12" s="67" t="s">
        <v>104</v>
      </c>
      <c r="I12" s="67" t="s">
        <v>1025</v>
      </c>
      <c r="J12" s="67" t="s">
        <v>1053</v>
      </c>
      <c r="K12" s="67" t="s">
        <v>738</v>
      </c>
      <c r="L12" s="67" t="s">
        <v>104</v>
      </c>
      <c r="M12" s="67" t="s">
        <v>1075</v>
      </c>
      <c r="N12" s="67" t="s">
        <v>805</v>
      </c>
      <c r="O12" s="67" t="s">
        <v>33</v>
      </c>
      <c r="P12" s="67" t="s">
        <v>1049</v>
      </c>
      <c r="Q12" s="67" t="s">
        <v>1429</v>
      </c>
      <c r="R12" s="67" t="s">
        <v>1467</v>
      </c>
      <c r="S12" s="67" t="s">
        <v>1410</v>
      </c>
      <c r="T12" s="67" t="s">
        <v>104</v>
      </c>
      <c r="U12" s="67"/>
      <c r="V12" s="67" t="s">
        <v>240</v>
      </c>
    </row>
    <row r="13" spans="1:26" s="74" customFormat="1" ht="75" x14ac:dyDescent="0.25">
      <c r="A13" s="31" t="s">
        <v>269</v>
      </c>
      <c r="B13" s="31" t="s">
        <v>761</v>
      </c>
      <c r="C13" s="31" t="s">
        <v>7</v>
      </c>
      <c r="D13" s="67" t="s">
        <v>779</v>
      </c>
      <c r="E13" s="68" t="s">
        <v>1017</v>
      </c>
      <c r="F13" s="67" t="s">
        <v>765</v>
      </c>
      <c r="G13" s="67" t="s">
        <v>1020</v>
      </c>
      <c r="H13" s="67" t="s">
        <v>221</v>
      </c>
      <c r="I13" s="67" t="s">
        <v>1025</v>
      </c>
      <c r="J13" s="67" t="s">
        <v>1058</v>
      </c>
      <c r="K13" s="67" t="s">
        <v>735</v>
      </c>
      <c r="L13" s="67" t="s">
        <v>1067</v>
      </c>
      <c r="M13" s="67" t="s">
        <v>1039</v>
      </c>
      <c r="N13" s="67" t="s">
        <v>241</v>
      </c>
      <c r="O13" s="67" t="s">
        <v>784</v>
      </c>
      <c r="P13" s="67" t="s">
        <v>1418</v>
      </c>
      <c r="Q13" s="67" t="s">
        <v>1430</v>
      </c>
      <c r="R13" s="67" t="s">
        <v>1466</v>
      </c>
      <c r="S13" s="67" t="s">
        <v>1051</v>
      </c>
      <c r="T13" s="67" t="s">
        <v>789</v>
      </c>
      <c r="U13" s="67"/>
      <c r="V13" s="67" t="s">
        <v>157</v>
      </c>
    </row>
    <row r="14" spans="1:26" s="74" customFormat="1" ht="120" x14ac:dyDescent="0.25">
      <c r="A14" s="31" t="s">
        <v>269</v>
      </c>
      <c r="B14" s="31" t="s">
        <v>763</v>
      </c>
      <c r="C14" s="31" t="s">
        <v>7</v>
      </c>
      <c r="D14" s="67" t="s">
        <v>779</v>
      </c>
      <c r="E14" s="68" t="s">
        <v>1017</v>
      </c>
      <c r="F14" s="67" t="s">
        <v>764</v>
      </c>
      <c r="G14" s="67" t="s">
        <v>1020</v>
      </c>
      <c r="H14" s="67" t="s">
        <v>9</v>
      </c>
      <c r="I14" s="67" t="s">
        <v>1025</v>
      </c>
      <c r="J14" s="67" t="s">
        <v>1026</v>
      </c>
      <c r="K14" s="67" t="s">
        <v>735</v>
      </c>
      <c r="L14" s="67" t="s">
        <v>1067</v>
      </c>
      <c r="M14" s="67" t="s">
        <v>1039</v>
      </c>
      <c r="N14" s="67" t="s">
        <v>241</v>
      </c>
      <c r="O14" s="67" t="s">
        <v>783</v>
      </c>
      <c r="P14" s="67" t="s">
        <v>1418</v>
      </c>
      <c r="Q14" s="67" t="s">
        <v>1431</v>
      </c>
      <c r="R14" s="67" t="s">
        <v>1465</v>
      </c>
      <c r="S14" s="67" t="s">
        <v>1051</v>
      </c>
      <c r="T14" s="67" t="s">
        <v>789</v>
      </c>
      <c r="U14" s="67"/>
      <c r="V14" s="67" t="s">
        <v>157</v>
      </c>
    </row>
    <row r="15" spans="1:26" s="74" customFormat="1" ht="90" x14ac:dyDescent="0.25">
      <c r="A15" s="31" t="s">
        <v>39</v>
      </c>
      <c r="B15" s="31" t="s">
        <v>224</v>
      </c>
      <c r="C15" s="31" t="s">
        <v>7</v>
      </c>
      <c r="D15" s="67" t="s">
        <v>243</v>
      </c>
      <c r="E15" s="68" t="s">
        <v>8</v>
      </c>
      <c r="F15" s="67" t="s">
        <v>816</v>
      </c>
      <c r="G15" s="67" t="s">
        <v>1020</v>
      </c>
      <c r="H15" s="67" t="s">
        <v>222</v>
      </c>
      <c r="I15" s="67" t="s">
        <v>1025</v>
      </c>
      <c r="J15" s="67" t="s">
        <v>1027</v>
      </c>
      <c r="K15" s="67" t="s">
        <v>738</v>
      </c>
      <c r="L15" s="67" t="s">
        <v>104</v>
      </c>
      <c r="M15" s="67" t="s">
        <v>27</v>
      </c>
      <c r="N15" s="67" t="s">
        <v>791</v>
      </c>
      <c r="O15" s="67" t="s">
        <v>237</v>
      </c>
      <c r="P15" s="67" t="s">
        <v>104</v>
      </c>
      <c r="Q15" s="67" t="s">
        <v>1432</v>
      </c>
      <c r="R15" s="67" t="s">
        <v>1481</v>
      </c>
      <c r="S15" s="67" t="s">
        <v>1051</v>
      </c>
      <c r="T15" s="67" t="s">
        <v>104</v>
      </c>
      <c r="U15" s="67"/>
      <c r="V15" s="67" t="s">
        <v>240</v>
      </c>
    </row>
    <row r="16" spans="1:26" s="74" customFormat="1" ht="75" x14ac:dyDescent="0.25">
      <c r="A16" s="31" t="s">
        <v>39</v>
      </c>
      <c r="B16" s="31" t="s">
        <v>781</v>
      </c>
      <c r="C16" s="31" t="s">
        <v>7</v>
      </c>
      <c r="D16" s="67" t="s">
        <v>779</v>
      </c>
      <c r="E16" s="68" t="s">
        <v>1017</v>
      </c>
      <c r="F16" s="67" t="s">
        <v>1393</v>
      </c>
      <c r="G16" s="67" t="s">
        <v>1020</v>
      </c>
      <c r="H16" s="67" t="s">
        <v>221</v>
      </c>
      <c r="I16" s="67" t="s">
        <v>1025</v>
      </c>
      <c r="J16" s="67" t="s">
        <v>1027</v>
      </c>
      <c r="K16" s="67" t="s">
        <v>738</v>
      </c>
      <c r="L16" s="67" t="s">
        <v>104</v>
      </c>
      <c r="M16" s="67" t="s">
        <v>1076</v>
      </c>
      <c r="N16" s="67" t="s">
        <v>104</v>
      </c>
      <c r="O16" s="67" t="s">
        <v>767</v>
      </c>
      <c r="P16" s="67" t="s">
        <v>1419</v>
      </c>
      <c r="Q16" s="67" t="s">
        <v>1433</v>
      </c>
      <c r="R16" s="67" t="s">
        <v>1464</v>
      </c>
      <c r="S16" s="67" t="s">
        <v>1411</v>
      </c>
      <c r="T16" s="67" t="s">
        <v>1397</v>
      </c>
      <c r="U16" s="67"/>
      <c r="V16" s="67" t="s">
        <v>240</v>
      </c>
    </row>
    <row r="17" spans="1:22" s="74" customFormat="1" ht="106.5" customHeight="1" x14ac:dyDescent="0.25">
      <c r="A17" s="31" t="s">
        <v>39</v>
      </c>
      <c r="B17" s="31" t="s">
        <v>225</v>
      </c>
      <c r="C17" s="31" t="s">
        <v>7</v>
      </c>
      <c r="D17" s="67" t="s">
        <v>243</v>
      </c>
      <c r="E17" s="68" t="s">
        <v>8</v>
      </c>
      <c r="F17" s="67" t="s">
        <v>798</v>
      </c>
      <c r="G17" s="67" t="s">
        <v>1018</v>
      </c>
      <c r="H17" s="67" t="s">
        <v>18</v>
      </c>
      <c r="I17" s="67" t="s">
        <v>1025</v>
      </c>
      <c r="J17" s="67" t="s">
        <v>1027</v>
      </c>
      <c r="K17" s="67" t="s">
        <v>739</v>
      </c>
      <c r="L17" s="67" t="s">
        <v>1034</v>
      </c>
      <c r="M17" s="67" t="s">
        <v>27</v>
      </c>
      <c r="N17" s="67" t="s">
        <v>801</v>
      </c>
      <c r="O17" s="67" t="s">
        <v>34</v>
      </c>
      <c r="P17" s="67" t="s">
        <v>104</v>
      </c>
      <c r="Q17" s="67" t="s">
        <v>1434</v>
      </c>
      <c r="R17" s="67" t="s">
        <v>1463</v>
      </c>
      <c r="S17" s="67" t="s">
        <v>1051</v>
      </c>
      <c r="T17" s="67" t="s">
        <v>104</v>
      </c>
      <c r="U17" s="67"/>
      <c r="V17" s="67" t="s">
        <v>240</v>
      </c>
    </row>
    <row r="18" spans="1:22" s="74" customFormat="1" ht="75" x14ac:dyDescent="0.25">
      <c r="A18" s="31" t="s">
        <v>39</v>
      </c>
      <c r="B18" s="31" t="s">
        <v>226</v>
      </c>
      <c r="C18" s="31" t="s">
        <v>7</v>
      </c>
      <c r="D18" s="67" t="s">
        <v>243</v>
      </c>
      <c r="E18" s="68" t="s">
        <v>1017</v>
      </c>
      <c r="F18" s="67" t="s">
        <v>817</v>
      </c>
      <c r="G18" s="67" t="s">
        <v>1020</v>
      </c>
      <c r="H18" s="67" t="s">
        <v>18</v>
      </c>
      <c r="I18" s="67" t="s">
        <v>1025</v>
      </c>
      <c r="J18" s="67" t="s">
        <v>1059</v>
      </c>
      <c r="K18" s="67" t="s">
        <v>738</v>
      </c>
      <c r="L18" s="67" t="s">
        <v>104</v>
      </c>
      <c r="M18" s="67" t="s">
        <v>27</v>
      </c>
      <c r="N18" s="67" t="s">
        <v>800</v>
      </c>
      <c r="O18" s="67" t="s">
        <v>104</v>
      </c>
      <c r="P18" s="67" t="s">
        <v>104</v>
      </c>
      <c r="Q18" s="67" t="s">
        <v>1435</v>
      </c>
      <c r="R18" s="67" t="s">
        <v>1462</v>
      </c>
      <c r="S18" s="67" t="s">
        <v>1051</v>
      </c>
      <c r="T18" s="67" t="s">
        <v>104</v>
      </c>
      <c r="U18" s="67"/>
      <c r="V18" s="67" t="s">
        <v>240</v>
      </c>
    </row>
    <row r="19" spans="1:22" s="74" customFormat="1" ht="75" x14ac:dyDescent="0.25">
      <c r="A19" s="31" t="s">
        <v>27</v>
      </c>
      <c r="B19" s="31" t="s">
        <v>227</v>
      </c>
      <c r="C19" s="31" t="s">
        <v>7</v>
      </c>
      <c r="D19" s="67" t="s">
        <v>13</v>
      </c>
      <c r="E19" s="68" t="s">
        <v>17</v>
      </c>
      <c r="F19" s="67" t="s">
        <v>818</v>
      </c>
      <c r="G19" s="67" t="s">
        <v>1019</v>
      </c>
      <c r="H19" s="67" t="s">
        <v>9</v>
      </c>
      <c r="I19" s="67" t="s">
        <v>1023</v>
      </c>
      <c r="J19" s="67" t="s">
        <v>1026</v>
      </c>
      <c r="K19" s="67" t="s">
        <v>794</v>
      </c>
      <c r="L19" s="67" t="s">
        <v>1068</v>
      </c>
      <c r="M19" s="67" t="s">
        <v>1077</v>
      </c>
      <c r="N19" s="67" t="s">
        <v>791</v>
      </c>
      <c r="O19" s="67" t="s">
        <v>25</v>
      </c>
      <c r="P19" s="67" t="s">
        <v>734</v>
      </c>
      <c r="Q19" s="67" t="s">
        <v>1436</v>
      </c>
      <c r="R19" s="67" t="s">
        <v>1461</v>
      </c>
      <c r="S19" s="67" t="s">
        <v>1051</v>
      </c>
      <c r="T19" s="67" t="s">
        <v>104</v>
      </c>
      <c r="U19" s="67"/>
      <c r="V19" s="67" t="s">
        <v>157</v>
      </c>
    </row>
    <row r="20" spans="1:22" s="74" customFormat="1" ht="90" x14ac:dyDescent="0.25">
      <c r="A20" s="31" t="s">
        <v>27</v>
      </c>
      <c r="B20" s="31" t="s">
        <v>223</v>
      </c>
      <c r="C20" s="31" t="s">
        <v>7</v>
      </c>
      <c r="D20" s="67" t="s">
        <v>243</v>
      </c>
      <c r="E20" s="68" t="s">
        <v>1016</v>
      </c>
      <c r="F20" s="67" t="s">
        <v>842</v>
      </c>
      <c r="G20" s="67" t="s">
        <v>1019</v>
      </c>
      <c r="H20" s="67" t="s">
        <v>9</v>
      </c>
      <c r="I20" s="67" t="s">
        <v>1025</v>
      </c>
      <c r="J20" s="67" t="s">
        <v>1026</v>
      </c>
      <c r="K20" s="67" t="s">
        <v>741</v>
      </c>
      <c r="L20" s="67" t="s">
        <v>1069</v>
      </c>
      <c r="M20" s="67" t="s">
        <v>1078</v>
      </c>
      <c r="N20" s="67" t="s">
        <v>792</v>
      </c>
      <c r="O20" s="67" t="s">
        <v>768</v>
      </c>
      <c r="P20" s="67" t="s">
        <v>104</v>
      </c>
      <c r="Q20" s="67" t="s">
        <v>1437</v>
      </c>
      <c r="R20" s="67" t="s">
        <v>1460</v>
      </c>
      <c r="S20" s="67" t="s">
        <v>104</v>
      </c>
      <c r="T20" s="67" t="s">
        <v>788</v>
      </c>
      <c r="U20" s="67"/>
      <c r="V20" s="67" t="s">
        <v>157</v>
      </c>
    </row>
    <row r="21" spans="1:22" s="74" customFormat="1" ht="90" x14ac:dyDescent="0.25">
      <c r="A21" s="31" t="s">
        <v>27</v>
      </c>
      <c r="B21" s="31" t="s">
        <v>31</v>
      </c>
      <c r="C21" s="31" t="s">
        <v>7</v>
      </c>
      <c r="D21" s="67" t="s">
        <v>776</v>
      </c>
      <c r="E21" s="68" t="s">
        <v>8</v>
      </c>
      <c r="F21" s="67" t="s">
        <v>828</v>
      </c>
      <c r="G21" s="67" t="s">
        <v>1019</v>
      </c>
      <c r="H21" s="67" t="s">
        <v>297</v>
      </c>
      <c r="I21" s="67" t="s">
        <v>1025</v>
      </c>
      <c r="J21" s="67" t="s">
        <v>1060</v>
      </c>
      <c r="K21" s="67" t="s">
        <v>738</v>
      </c>
      <c r="L21" s="67" t="s">
        <v>104</v>
      </c>
      <c r="M21" s="67" t="s">
        <v>1077</v>
      </c>
      <c r="N21" s="67" t="s">
        <v>802</v>
      </c>
      <c r="O21" s="67" t="s">
        <v>769</v>
      </c>
      <c r="P21" s="67" t="s">
        <v>734</v>
      </c>
      <c r="Q21" s="67" t="s">
        <v>1438</v>
      </c>
      <c r="R21" s="67" t="s">
        <v>1459</v>
      </c>
      <c r="S21" s="67" t="s">
        <v>1051</v>
      </c>
      <c r="T21" s="67" t="s">
        <v>104</v>
      </c>
      <c r="U21" s="67"/>
      <c r="V21" s="67" t="s">
        <v>157</v>
      </c>
    </row>
    <row r="22" spans="1:22" s="74" customFormat="1" ht="132" customHeight="1" x14ac:dyDescent="0.25">
      <c r="A22" s="105" t="s">
        <v>189</v>
      </c>
      <c r="B22" s="31" t="s">
        <v>189</v>
      </c>
      <c r="C22" s="31" t="s">
        <v>7</v>
      </c>
      <c r="D22" s="67" t="s">
        <v>243</v>
      </c>
      <c r="E22" s="68" t="s">
        <v>1016</v>
      </c>
      <c r="F22" s="67" t="s">
        <v>829</v>
      </c>
      <c r="G22" s="67" t="s">
        <v>1020</v>
      </c>
      <c r="H22" s="67" t="s">
        <v>9</v>
      </c>
      <c r="I22" s="67" t="s">
        <v>1025</v>
      </c>
      <c r="J22" s="67" t="s">
        <v>1033</v>
      </c>
      <c r="K22" s="67" t="s">
        <v>738</v>
      </c>
      <c r="L22" s="67" t="s">
        <v>104</v>
      </c>
      <c r="M22" s="67" t="s">
        <v>1079</v>
      </c>
      <c r="N22" s="67" t="s">
        <v>803</v>
      </c>
      <c r="O22" s="67" t="s">
        <v>770</v>
      </c>
      <c r="P22" s="67" t="s">
        <v>1416</v>
      </c>
      <c r="Q22" s="67" t="s">
        <v>1439</v>
      </c>
      <c r="R22" s="67" t="s">
        <v>1458</v>
      </c>
      <c r="S22" s="67" t="s">
        <v>1412</v>
      </c>
      <c r="T22" s="67" t="s">
        <v>104</v>
      </c>
      <c r="U22" s="67"/>
      <c r="V22" s="67" t="s">
        <v>157</v>
      </c>
    </row>
    <row r="23" spans="1:22" s="74" customFormat="1" ht="60" x14ac:dyDescent="0.25">
      <c r="A23" s="31" t="s">
        <v>27</v>
      </c>
      <c r="B23" s="31" t="s">
        <v>37</v>
      </c>
      <c r="C23" s="31" t="s">
        <v>7</v>
      </c>
      <c r="D23" s="67" t="s">
        <v>243</v>
      </c>
      <c r="E23" s="68" t="s">
        <v>1016</v>
      </c>
      <c r="F23" s="67" t="s">
        <v>827</v>
      </c>
      <c r="G23" s="67" t="s">
        <v>1020</v>
      </c>
      <c r="H23" s="67" t="s">
        <v>104</v>
      </c>
      <c r="I23" s="67" t="s">
        <v>1025</v>
      </c>
      <c r="J23" s="67" t="s">
        <v>1028</v>
      </c>
      <c r="K23" s="67" t="s">
        <v>738</v>
      </c>
      <c r="L23" s="67" t="s">
        <v>104</v>
      </c>
      <c r="M23" s="67" t="s">
        <v>27</v>
      </c>
      <c r="N23" s="67" t="s">
        <v>804</v>
      </c>
      <c r="O23" s="67" t="s">
        <v>774</v>
      </c>
      <c r="P23" s="67" t="s">
        <v>104</v>
      </c>
      <c r="Q23" s="67" t="s">
        <v>1440</v>
      </c>
      <c r="R23" s="67" t="s">
        <v>1457</v>
      </c>
      <c r="S23" s="67" t="s">
        <v>104</v>
      </c>
      <c r="T23" s="67" t="s">
        <v>104</v>
      </c>
      <c r="U23" s="67"/>
      <c r="V23" s="67" t="s">
        <v>240</v>
      </c>
    </row>
    <row r="24" spans="1:22" s="74" customFormat="1" ht="90" x14ac:dyDescent="0.25">
      <c r="A24" s="31" t="s">
        <v>6</v>
      </c>
      <c r="B24" s="31" t="s">
        <v>996</v>
      </c>
      <c r="C24" s="31" t="s">
        <v>7</v>
      </c>
      <c r="D24" s="67" t="s">
        <v>777</v>
      </c>
      <c r="E24" s="68" t="s">
        <v>8</v>
      </c>
      <c r="F24" s="75" t="s">
        <v>1233</v>
      </c>
      <c r="G24" s="67" t="s">
        <v>1021</v>
      </c>
      <c r="H24" s="67" t="s">
        <v>287</v>
      </c>
      <c r="I24" s="67" t="s">
        <v>1025</v>
      </c>
      <c r="J24" s="67" t="s">
        <v>1061</v>
      </c>
      <c r="K24" s="67" t="s">
        <v>735</v>
      </c>
      <c r="L24" s="67" t="s">
        <v>1070</v>
      </c>
      <c r="M24" s="67" t="s">
        <v>1080</v>
      </c>
      <c r="N24" s="67" t="s">
        <v>791</v>
      </c>
      <c r="O24" s="67" t="s">
        <v>773</v>
      </c>
      <c r="P24" s="67" t="s">
        <v>831</v>
      </c>
      <c r="Q24" s="67" t="s">
        <v>1441</v>
      </c>
      <c r="R24" s="67" t="s">
        <v>1456</v>
      </c>
      <c r="S24" s="67" t="s">
        <v>1051</v>
      </c>
      <c r="T24" s="67" t="s">
        <v>787</v>
      </c>
      <c r="U24" s="67"/>
      <c r="V24" s="67" t="s">
        <v>157</v>
      </c>
    </row>
    <row r="25" spans="1:22" s="74" customFormat="1" ht="75" x14ac:dyDescent="0.25">
      <c r="A25" s="31" t="s">
        <v>6</v>
      </c>
      <c r="B25" s="31" t="s">
        <v>819</v>
      </c>
      <c r="C25" s="31" t="s">
        <v>7</v>
      </c>
      <c r="D25" s="67" t="s">
        <v>777</v>
      </c>
      <c r="E25" s="68" t="s">
        <v>8</v>
      </c>
      <c r="F25" s="67" t="s">
        <v>820</v>
      </c>
      <c r="G25" s="67" t="s">
        <v>1019</v>
      </c>
      <c r="H25" s="67" t="s">
        <v>287</v>
      </c>
      <c r="I25" s="67" t="s">
        <v>1025</v>
      </c>
      <c r="J25" s="67" t="s">
        <v>1061</v>
      </c>
      <c r="K25" s="67" t="s">
        <v>735</v>
      </c>
      <c r="L25" s="67" t="s">
        <v>1070</v>
      </c>
      <c r="M25" s="67" t="s">
        <v>1080</v>
      </c>
      <c r="N25" s="67" t="s">
        <v>791</v>
      </c>
      <c r="O25" s="67" t="s">
        <v>12</v>
      </c>
      <c r="P25" s="67" t="s">
        <v>734</v>
      </c>
      <c r="Q25" s="67" t="s">
        <v>1442</v>
      </c>
      <c r="R25" s="67" t="s">
        <v>1455</v>
      </c>
      <c r="S25" s="67" t="s">
        <v>1051</v>
      </c>
      <c r="T25" s="67" t="s">
        <v>787</v>
      </c>
      <c r="U25" s="67"/>
      <c r="V25" s="67" t="s">
        <v>157</v>
      </c>
    </row>
    <row r="26" spans="1:22" s="74" customFormat="1" ht="90" x14ac:dyDescent="0.25">
      <c r="A26" s="31" t="s">
        <v>6</v>
      </c>
      <c r="B26" s="31" t="s">
        <v>230</v>
      </c>
      <c r="C26" s="31" t="s">
        <v>7</v>
      </c>
      <c r="D26" s="67" t="s">
        <v>777</v>
      </c>
      <c r="E26" s="68" t="s">
        <v>1017</v>
      </c>
      <c r="F26" s="67" t="s">
        <v>821</v>
      </c>
      <c r="G26" s="67" t="s">
        <v>1021</v>
      </c>
      <c r="H26" s="67" t="s">
        <v>222</v>
      </c>
      <c r="I26" s="67" t="s">
        <v>1025</v>
      </c>
      <c r="J26" s="67" t="s">
        <v>1062</v>
      </c>
      <c r="K26" s="67" t="s">
        <v>735</v>
      </c>
      <c r="L26" s="67" t="s">
        <v>1070</v>
      </c>
      <c r="M26" s="67" t="s">
        <v>1081</v>
      </c>
      <c r="N26" s="67" t="s">
        <v>104</v>
      </c>
      <c r="O26" s="67" t="s">
        <v>28</v>
      </c>
      <c r="P26" s="67" t="s">
        <v>831</v>
      </c>
      <c r="Q26" s="67" t="s">
        <v>1443</v>
      </c>
      <c r="R26" s="67" t="s">
        <v>1454</v>
      </c>
      <c r="S26" s="67" t="s">
        <v>1051</v>
      </c>
      <c r="T26" s="67" t="s">
        <v>787</v>
      </c>
      <c r="U26" s="67"/>
      <c r="V26" s="67" t="s">
        <v>157</v>
      </c>
    </row>
    <row r="27" spans="1:22" s="74" customFormat="1" ht="120" x14ac:dyDescent="0.25">
      <c r="A27" s="31" t="s">
        <v>6</v>
      </c>
      <c r="B27" s="31" t="s">
        <v>997</v>
      </c>
      <c r="C27" s="31" t="s">
        <v>7</v>
      </c>
      <c r="D27" s="67" t="s">
        <v>243</v>
      </c>
      <c r="E27" s="68" t="s">
        <v>8</v>
      </c>
      <c r="F27" s="67" t="s">
        <v>1015</v>
      </c>
      <c r="G27" s="67" t="s">
        <v>1020</v>
      </c>
      <c r="H27" s="67" t="s">
        <v>287</v>
      </c>
      <c r="I27" s="67" t="s">
        <v>1025</v>
      </c>
      <c r="J27" s="67" t="s">
        <v>1062</v>
      </c>
      <c r="K27" s="67" t="s">
        <v>735</v>
      </c>
      <c r="L27" s="67" t="s">
        <v>1070</v>
      </c>
      <c r="M27" s="67" t="s">
        <v>1082</v>
      </c>
      <c r="N27" s="67" t="s">
        <v>791</v>
      </c>
      <c r="O27" s="67" t="s">
        <v>773</v>
      </c>
      <c r="P27" s="67" t="s">
        <v>1417</v>
      </c>
      <c r="Q27" s="67" t="s">
        <v>1444</v>
      </c>
      <c r="R27" s="67" t="s">
        <v>1453</v>
      </c>
      <c r="S27" s="67" t="s">
        <v>1051</v>
      </c>
      <c r="T27" s="67" t="s">
        <v>787</v>
      </c>
      <c r="U27" s="67"/>
      <c r="V27" s="67" t="s">
        <v>157</v>
      </c>
    </row>
    <row r="28" spans="1:22" s="74" customFormat="1" ht="105" x14ac:dyDescent="0.25">
      <c r="A28" s="31" t="s">
        <v>6</v>
      </c>
      <c r="B28" s="31" t="s">
        <v>229</v>
      </c>
      <c r="C28" s="31" t="s">
        <v>7</v>
      </c>
      <c r="D28" s="67" t="s">
        <v>21</v>
      </c>
      <c r="E28" s="68" t="s">
        <v>8</v>
      </c>
      <c r="F28" s="67" t="s">
        <v>822</v>
      </c>
      <c r="G28" s="67" t="s">
        <v>1020</v>
      </c>
      <c r="H28" s="67" t="s">
        <v>18</v>
      </c>
      <c r="I28" s="67" t="s">
        <v>1025</v>
      </c>
      <c r="J28" s="67" t="s">
        <v>1033</v>
      </c>
      <c r="K28" s="67" t="s">
        <v>738</v>
      </c>
      <c r="L28" s="67" t="s">
        <v>104</v>
      </c>
      <c r="M28" s="67" t="s">
        <v>27</v>
      </c>
      <c r="N28" s="67" t="s">
        <v>806</v>
      </c>
      <c r="O28" s="67" t="s">
        <v>104</v>
      </c>
      <c r="P28" s="67" t="s">
        <v>104</v>
      </c>
      <c r="Q28" s="67" t="s">
        <v>1445</v>
      </c>
      <c r="R28" s="67" t="s">
        <v>1452</v>
      </c>
      <c r="S28" s="67" t="s">
        <v>1051</v>
      </c>
      <c r="T28" s="67" t="s">
        <v>785</v>
      </c>
      <c r="U28" s="67"/>
      <c r="V28" s="67" t="s">
        <v>157</v>
      </c>
    </row>
    <row r="29" spans="1:22" s="74" customFormat="1" ht="201" customHeight="1" x14ac:dyDescent="0.25">
      <c r="A29" s="31" t="s">
        <v>38</v>
      </c>
      <c r="B29" s="31" t="s">
        <v>228</v>
      </c>
      <c r="C29" s="31" t="s">
        <v>7</v>
      </c>
      <c r="D29" s="67" t="s">
        <v>243</v>
      </c>
      <c r="E29" s="68" t="s">
        <v>8</v>
      </c>
      <c r="F29" s="67" t="s">
        <v>823</v>
      </c>
      <c r="G29" s="67" t="s">
        <v>1020</v>
      </c>
      <c r="H29" s="67" t="s">
        <v>18</v>
      </c>
      <c r="I29" s="67" t="s">
        <v>1025</v>
      </c>
      <c r="J29" s="67" t="s">
        <v>1063</v>
      </c>
      <c r="K29" s="67" t="s">
        <v>738</v>
      </c>
      <c r="L29" s="67" t="s">
        <v>104</v>
      </c>
      <c r="M29" s="67" t="s">
        <v>27</v>
      </c>
      <c r="N29" s="67" t="s">
        <v>807</v>
      </c>
      <c r="O29" s="67" t="s">
        <v>35</v>
      </c>
      <c r="P29" s="67" t="s">
        <v>104</v>
      </c>
      <c r="Q29" s="67" t="s">
        <v>1446</v>
      </c>
      <c r="R29" s="67" t="s">
        <v>1451</v>
      </c>
      <c r="S29" s="67" t="s">
        <v>1051</v>
      </c>
      <c r="T29" s="67" t="s">
        <v>104</v>
      </c>
      <c r="U29" s="67"/>
      <c r="V29" s="67" t="s">
        <v>240</v>
      </c>
    </row>
    <row r="30" spans="1:22" s="74" customFormat="1" ht="90" x14ac:dyDescent="0.25">
      <c r="A30" s="31" t="s">
        <v>38</v>
      </c>
      <c r="B30" s="31" t="s">
        <v>994</v>
      </c>
      <c r="C30" s="31" t="s">
        <v>7</v>
      </c>
      <c r="D30" s="67" t="s">
        <v>243</v>
      </c>
      <c r="E30" s="68" t="s">
        <v>8</v>
      </c>
      <c r="F30" s="67" t="s">
        <v>995</v>
      </c>
      <c r="G30" s="67" t="s">
        <v>1018</v>
      </c>
      <c r="H30" s="67" t="s">
        <v>778</v>
      </c>
      <c r="I30" s="67" t="s">
        <v>1025</v>
      </c>
      <c r="J30" s="67" t="s">
        <v>1064</v>
      </c>
      <c r="K30" s="67" t="s">
        <v>737</v>
      </c>
      <c r="L30" s="67" t="s">
        <v>1034</v>
      </c>
      <c r="M30" s="67" t="s">
        <v>1040</v>
      </c>
      <c r="N30" s="67" t="s">
        <v>793</v>
      </c>
      <c r="O30" s="67" t="s">
        <v>772</v>
      </c>
      <c r="P30" s="67" t="s">
        <v>104</v>
      </c>
      <c r="Q30" s="67" t="s">
        <v>1447</v>
      </c>
      <c r="R30" s="67" t="s">
        <v>1450</v>
      </c>
      <c r="S30" s="67" t="s">
        <v>1038</v>
      </c>
      <c r="T30" s="67" t="s">
        <v>104</v>
      </c>
      <c r="U30" s="67"/>
      <c r="V30" s="67" t="s">
        <v>240</v>
      </c>
    </row>
    <row r="31" spans="1:22" s="74" customFormat="1" ht="105" x14ac:dyDescent="0.25">
      <c r="A31" s="31" t="s">
        <v>38</v>
      </c>
      <c r="B31" s="31" t="s">
        <v>238</v>
      </c>
      <c r="C31" s="31" t="s">
        <v>7</v>
      </c>
      <c r="D31" s="67" t="s">
        <v>243</v>
      </c>
      <c r="E31" s="68" t="s">
        <v>8</v>
      </c>
      <c r="F31" s="67" t="s">
        <v>824</v>
      </c>
      <c r="G31" s="67" t="s">
        <v>1019</v>
      </c>
      <c r="H31" s="67" t="s">
        <v>778</v>
      </c>
      <c r="I31" s="67" t="s">
        <v>1025</v>
      </c>
      <c r="J31" s="67" t="s">
        <v>1065</v>
      </c>
      <c r="K31" s="67" t="s">
        <v>780</v>
      </c>
      <c r="L31" s="67" t="s">
        <v>1034</v>
      </c>
      <c r="M31" s="67" t="s">
        <v>1077</v>
      </c>
      <c r="N31" s="67" t="s">
        <v>808</v>
      </c>
      <c r="O31" s="67" t="s">
        <v>771</v>
      </c>
      <c r="P31" s="67" t="s">
        <v>104</v>
      </c>
      <c r="Q31" s="67" t="s">
        <v>1448</v>
      </c>
      <c r="R31" s="67" t="s">
        <v>1449</v>
      </c>
      <c r="S31" s="67" t="s">
        <v>104</v>
      </c>
      <c r="T31" s="67" t="s">
        <v>786</v>
      </c>
      <c r="U31" s="67"/>
      <c r="V31" s="67" t="s">
        <v>240</v>
      </c>
    </row>
    <row r="32" spans="1:22" x14ac:dyDescent="0.25">
      <c r="A32" s="1"/>
      <c r="B32" s="1"/>
      <c r="C32" s="1"/>
    </row>
    <row r="33" spans="1:3" x14ac:dyDescent="0.25">
      <c r="A33" s="1"/>
      <c r="B33" s="1"/>
      <c r="C33" s="1"/>
    </row>
    <row r="34" spans="1:3" x14ac:dyDescent="0.25">
      <c r="A34" s="1"/>
      <c r="B34" s="1"/>
      <c r="C34" s="1"/>
    </row>
    <row r="35" spans="1:3" x14ac:dyDescent="0.25">
      <c r="A35" s="1"/>
      <c r="B35" s="1"/>
      <c r="C35" s="1"/>
    </row>
    <row r="36" spans="1:3" x14ac:dyDescent="0.25">
      <c r="A36" s="1"/>
      <c r="B36" s="1"/>
      <c r="C36" s="1"/>
    </row>
    <row r="37" spans="1:3" x14ac:dyDescent="0.25">
      <c r="A37" s="1"/>
      <c r="B37" s="1"/>
      <c r="C37" s="1"/>
    </row>
    <row r="38" spans="1:3" x14ac:dyDescent="0.25">
      <c r="A38" s="1"/>
      <c r="B38" s="1"/>
      <c r="C38" s="1"/>
    </row>
    <row r="39" spans="1:3" x14ac:dyDescent="0.25">
      <c r="A39" s="1"/>
      <c r="B39" s="1"/>
      <c r="C39" s="1"/>
    </row>
    <row r="40" spans="1:3" x14ac:dyDescent="0.25">
      <c r="A40" s="1"/>
      <c r="B40" s="1"/>
      <c r="C40" s="1"/>
    </row>
    <row r="41" spans="1:3" x14ac:dyDescent="0.25">
      <c r="A41" s="1"/>
      <c r="B41" s="1"/>
      <c r="C41" s="1"/>
    </row>
    <row r="42" spans="1:3" x14ac:dyDescent="0.25">
      <c r="A42" s="1"/>
      <c r="B42" s="1"/>
      <c r="C42" s="1"/>
    </row>
    <row r="43" spans="1:3" x14ac:dyDescent="0.25">
      <c r="A43" s="1"/>
      <c r="B43" s="1"/>
      <c r="C43" s="1"/>
    </row>
    <row r="44" spans="1:3" x14ac:dyDescent="0.25">
      <c r="A44" s="1"/>
      <c r="B44" s="1"/>
      <c r="C44" s="1"/>
    </row>
    <row r="45" spans="1:3" x14ac:dyDescent="0.25">
      <c r="A45" s="1"/>
      <c r="B45" s="1"/>
      <c r="C45" s="1"/>
    </row>
    <row r="46" spans="1:3" x14ac:dyDescent="0.25">
      <c r="A46" s="1"/>
      <c r="B46" s="1"/>
      <c r="C46" s="1"/>
    </row>
    <row r="47" spans="1:3" x14ac:dyDescent="0.25">
      <c r="A47" s="1"/>
      <c r="B47" s="1"/>
      <c r="C47" s="1"/>
    </row>
    <row r="48" spans="1:3" x14ac:dyDescent="0.25">
      <c r="A48" s="1"/>
      <c r="B48" s="1"/>
      <c r="C48" s="1"/>
    </row>
    <row r="49" spans="1:3" x14ac:dyDescent="0.25">
      <c r="A49" s="1"/>
      <c r="B49" s="1"/>
      <c r="C49" s="1"/>
    </row>
    <row r="50" spans="1:3" x14ac:dyDescent="0.25">
      <c r="A50" s="1"/>
      <c r="B50" s="1"/>
      <c r="C50" s="1"/>
    </row>
    <row r="51" spans="1:3" x14ac:dyDescent="0.25">
      <c r="A51" s="1"/>
      <c r="B51" s="1"/>
      <c r="C51" s="1"/>
    </row>
    <row r="52" spans="1:3" x14ac:dyDescent="0.25">
      <c r="A52" s="1"/>
      <c r="B52" s="1"/>
      <c r="C52" s="1"/>
    </row>
    <row r="53" spans="1:3" x14ac:dyDescent="0.25">
      <c r="A53" s="1"/>
      <c r="B53" s="1"/>
      <c r="C53" s="1"/>
    </row>
    <row r="54" spans="1:3" x14ac:dyDescent="0.25">
      <c r="A54" s="1"/>
      <c r="B54" s="1"/>
      <c r="C54" s="1"/>
    </row>
    <row r="55" spans="1:3" x14ac:dyDescent="0.25">
      <c r="A55" s="1"/>
      <c r="B55" s="1"/>
      <c r="C55" s="1"/>
    </row>
    <row r="56" spans="1:3" x14ac:dyDescent="0.25">
      <c r="A56" s="1"/>
      <c r="B56" s="1"/>
      <c r="C56" s="1"/>
    </row>
    <row r="57" spans="1:3" x14ac:dyDescent="0.25">
      <c r="A57" s="1"/>
      <c r="B57" s="1"/>
      <c r="C57" s="1"/>
    </row>
    <row r="58" spans="1:3" x14ac:dyDescent="0.25">
      <c r="A58" s="1"/>
      <c r="B58" s="1"/>
      <c r="C58" s="1"/>
    </row>
    <row r="59" spans="1:3" x14ac:dyDescent="0.25">
      <c r="A59" s="1"/>
      <c r="B59" s="1"/>
      <c r="C59" s="1"/>
    </row>
    <row r="60" spans="1:3" x14ac:dyDescent="0.25">
      <c r="A60" s="1"/>
      <c r="B60" s="1"/>
      <c r="C60" s="1"/>
    </row>
    <row r="61" spans="1:3" x14ac:dyDescent="0.25">
      <c r="A61" s="1"/>
      <c r="B61" s="1"/>
      <c r="C61" s="1"/>
    </row>
    <row r="62" spans="1:3" x14ac:dyDescent="0.25">
      <c r="A62" s="1"/>
      <c r="B62" s="1"/>
      <c r="C62" s="1"/>
    </row>
    <row r="63" spans="1:3" x14ac:dyDescent="0.25">
      <c r="A63" s="1"/>
      <c r="B63" s="1"/>
      <c r="C63" s="1"/>
    </row>
    <row r="64" spans="1:3" x14ac:dyDescent="0.25">
      <c r="A64" s="1"/>
      <c r="B64" s="1"/>
      <c r="C64" s="1"/>
    </row>
    <row r="65" spans="1:3" x14ac:dyDescent="0.25">
      <c r="A65" s="1"/>
      <c r="B65" s="1"/>
      <c r="C65" s="1"/>
    </row>
    <row r="66" spans="1:3" x14ac:dyDescent="0.25">
      <c r="A66" s="1"/>
      <c r="B66" s="1"/>
      <c r="C66" s="1"/>
    </row>
    <row r="67" spans="1:3" x14ac:dyDescent="0.25">
      <c r="A67" s="1"/>
      <c r="B67" s="1"/>
      <c r="C67" s="1"/>
    </row>
    <row r="68" spans="1:3" x14ac:dyDescent="0.25">
      <c r="A68" s="1"/>
      <c r="B68" s="1"/>
      <c r="C68" s="1"/>
    </row>
    <row r="69" spans="1:3" x14ac:dyDescent="0.25">
      <c r="A69" s="1"/>
      <c r="B69" s="1"/>
      <c r="C69" s="1"/>
    </row>
    <row r="70" spans="1:3" x14ac:dyDescent="0.25">
      <c r="A70" s="1"/>
      <c r="B70" s="1"/>
      <c r="C70" s="1"/>
    </row>
    <row r="71" spans="1:3" x14ac:dyDescent="0.25">
      <c r="A71" s="1"/>
      <c r="B71" s="1"/>
      <c r="C71" s="1"/>
    </row>
    <row r="72" spans="1:3" x14ac:dyDescent="0.25">
      <c r="A72" s="1"/>
      <c r="B72" s="1"/>
      <c r="C72" s="1"/>
    </row>
    <row r="73" spans="1:3" x14ac:dyDescent="0.25">
      <c r="A73" s="1"/>
      <c r="B73" s="1"/>
      <c r="C73" s="1"/>
    </row>
    <row r="74" spans="1:3" x14ac:dyDescent="0.25">
      <c r="A74" s="1"/>
      <c r="B74" s="1"/>
      <c r="C74" s="1"/>
    </row>
    <row r="75" spans="1:3" x14ac:dyDescent="0.25">
      <c r="A75" s="1"/>
      <c r="B75" s="1"/>
      <c r="C75" s="1"/>
    </row>
    <row r="76" spans="1:3" x14ac:dyDescent="0.25">
      <c r="A76" s="1"/>
      <c r="B76" s="1"/>
      <c r="C76" s="1"/>
    </row>
    <row r="77" spans="1:3" x14ac:dyDescent="0.25">
      <c r="A77" s="1"/>
      <c r="B77" s="1"/>
      <c r="C77" s="1"/>
    </row>
    <row r="78" spans="1:3" x14ac:dyDescent="0.25">
      <c r="A78" s="1"/>
      <c r="B78" s="1"/>
      <c r="C78" s="1"/>
    </row>
    <row r="79" spans="1:3" x14ac:dyDescent="0.25">
      <c r="A79" s="1"/>
      <c r="B79" s="1"/>
      <c r="C79" s="1"/>
    </row>
    <row r="80" spans="1:3" x14ac:dyDescent="0.25">
      <c r="A80" s="1"/>
      <c r="B80" s="1"/>
      <c r="C80" s="1"/>
    </row>
    <row r="81" spans="1:3" x14ac:dyDescent="0.25">
      <c r="A81" s="1"/>
      <c r="B81" s="1"/>
      <c r="C81" s="1"/>
    </row>
    <row r="82" spans="1:3" x14ac:dyDescent="0.25">
      <c r="A82" s="1"/>
      <c r="B82" s="1"/>
      <c r="C82" s="1"/>
    </row>
    <row r="83" spans="1:3" x14ac:dyDescent="0.25">
      <c r="A83" s="1"/>
      <c r="B83" s="1"/>
      <c r="C83" s="1"/>
    </row>
    <row r="84" spans="1:3" x14ac:dyDescent="0.25">
      <c r="A84" s="1"/>
      <c r="B84" s="1"/>
      <c r="C84" s="1"/>
    </row>
    <row r="85" spans="1:3" x14ac:dyDescent="0.25">
      <c r="A85" s="1"/>
      <c r="B85" s="1"/>
      <c r="C85" s="1"/>
    </row>
    <row r="86" spans="1:3" x14ac:dyDescent="0.25">
      <c r="A86" s="1"/>
      <c r="B86" s="1"/>
      <c r="C86" s="1"/>
    </row>
    <row r="87" spans="1:3" x14ac:dyDescent="0.25">
      <c r="A87" s="1"/>
      <c r="B87" s="1"/>
      <c r="C87" s="1"/>
    </row>
    <row r="88" spans="1:3" x14ac:dyDescent="0.25">
      <c r="A88" s="1"/>
      <c r="B88" s="1"/>
      <c r="C88" s="1"/>
    </row>
    <row r="89" spans="1:3" x14ac:dyDescent="0.25">
      <c r="A89" s="1"/>
      <c r="B89" s="1"/>
      <c r="C89" s="1"/>
    </row>
    <row r="90" spans="1:3" x14ac:dyDescent="0.25">
      <c r="A90" s="1"/>
      <c r="B90" s="1"/>
      <c r="C90" s="1"/>
    </row>
    <row r="91" spans="1:3" x14ac:dyDescent="0.25">
      <c r="A91" s="1"/>
      <c r="B91" s="1"/>
      <c r="C91" s="1"/>
    </row>
    <row r="92" spans="1:3" x14ac:dyDescent="0.25">
      <c r="A92" s="1"/>
      <c r="B92" s="1"/>
      <c r="C92" s="1"/>
    </row>
    <row r="93" spans="1:3" x14ac:dyDescent="0.25">
      <c r="A93" s="1"/>
      <c r="B93" s="1"/>
      <c r="C93" s="1"/>
    </row>
    <row r="94" spans="1:3" x14ac:dyDescent="0.25">
      <c r="A94" s="1"/>
      <c r="B94" s="1"/>
      <c r="C94" s="1"/>
    </row>
    <row r="95" spans="1:3" x14ac:dyDescent="0.25">
      <c r="A95" s="1"/>
      <c r="B95" s="1"/>
      <c r="C95" s="1"/>
    </row>
    <row r="96" spans="1:3" x14ac:dyDescent="0.25">
      <c r="A96" s="1"/>
      <c r="B96" s="1"/>
      <c r="C96" s="1"/>
    </row>
    <row r="97" spans="1:3" x14ac:dyDescent="0.25">
      <c r="A97" s="1"/>
      <c r="B97" s="1"/>
      <c r="C97" s="1"/>
    </row>
    <row r="98" spans="1:3" x14ac:dyDescent="0.25">
      <c r="A98" s="1"/>
      <c r="B98" s="1"/>
      <c r="C98" s="1"/>
    </row>
    <row r="99" spans="1:3" x14ac:dyDescent="0.25">
      <c r="A99" s="1"/>
      <c r="B99" s="1"/>
      <c r="C99" s="1"/>
    </row>
    <row r="100" spans="1:3" x14ac:dyDescent="0.25">
      <c r="A100" s="1"/>
      <c r="B100" s="1"/>
      <c r="C100" s="1"/>
    </row>
    <row r="101" spans="1:3" x14ac:dyDescent="0.25">
      <c r="A101" s="1"/>
      <c r="B101" s="1"/>
      <c r="C101" s="1"/>
    </row>
    <row r="102" spans="1:3" x14ac:dyDescent="0.25">
      <c r="A102" s="1"/>
      <c r="B102" s="1"/>
      <c r="C102" s="1"/>
    </row>
    <row r="103" spans="1:3" x14ac:dyDescent="0.25">
      <c r="A103" s="1"/>
      <c r="B103" s="1"/>
      <c r="C103" s="1"/>
    </row>
    <row r="104" spans="1:3" x14ac:dyDescent="0.25">
      <c r="A104" s="1"/>
      <c r="B104" s="1"/>
      <c r="C104" s="1"/>
    </row>
    <row r="105" spans="1:3" x14ac:dyDescent="0.25">
      <c r="A105" s="1"/>
      <c r="B105" s="1"/>
      <c r="C105" s="1"/>
    </row>
    <row r="106" spans="1:3" x14ac:dyDescent="0.25">
      <c r="A106" s="1"/>
      <c r="B106" s="1"/>
      <c r="C106" s="1"/>
    </row>
    <row r="107" spans="1:3" x14ac:dyDescent="0.25">
      <c r="A107" s="1"/>
      <c r="B107" s="1"/>
      <c r="C107" s="1"/>
    </row>
    <row r="108" spans="1:3" x14ac:dyDescent="0.25">
      <c r="A108" s="1"/>
      <c r="B108" s="1"/>
      <c r="C108" s="1"/>
    </row>
    <row r="109" spans="1:3" x14ac:dyDescent="0.25">
      <c r="A109" s="1"/>
      <c r="B109" s="1"/>
      <c r="C109" s="1"/>
    </row>
    <row r="110" spans="1:3" x14ac:dyDescent="0.25">
      <c r="A110" s="1"/>
      <c r="B110" s="1"/>
      <c r="C110" s="1"/>
    </row>
    <row r="111" spans="1:3" x14ac:dyDescent="0.25">
      <c r="A111" s="1"/>
      <c r="B111" s="1"/>
      <c r="C111" s="1"/>
    </row>
    <row r="112" spans="1:3" x14ac:dyDescent="0.25">
      <c r="A112" s="1"/>
      <c r="B112" s="1"/>
      <c r="C112" s="1"/>
    </row>
    <row r="113" spans="1:3" x14ac:dyDescent="0.25">
      <c r="A113" s="1"/>
      <c r="B113" s="1"/>
      <c r="C113" s="1"/>
    </row>
    <row r="114" spans="1:3" x14ac:dyDescent="0.25">
      <c r="A114" s="1"/>
      <c r="B114" s="1"/>
      <c r="C114" s="1"/>
    </row>
    <row r="115" spans="1:3" x14ac:dyDescent="0.25">
      <c r="A115" s="1"/>
      <c r="B115" s="1"/>
      <c r="C115" s="1"/>
    </row>
    <row r="116" spans="1:3" x14ac:dyDescent="0.25">
      <c r="A116" s="1"/>
      <c r="B116" s="1"/>
      <c r="C116" s="1"/>
    </row>
    <row r="117" spans="1:3" x14ac:dyDescent="0.25">
      <c r="A117" s="1"/>
      <c r="B117" s="1"/>
      <c r="C117" s="1"/>
    </row>
    <row r="118" spans="1:3" x14ac:dyDescent="0.25">
      <c r="A118" s="1"/>
      <c r="B118" s="1"/>
      <c r="C118" s="1"/>
    </row>
    <row r="119" spans="1:3" x14ac:dyDescent="0.25">
      <c r="A119" s="1"/>
      <c r="B119" s="1"/>
      <c r="C119" s="1"/>
    </row>
    <row r="120" spans="1:3" x14ac:dyDescent="0.25">
      <c r="A120" s="1"/>
      <c r="B120" s="1"/>
      <c r="C120" s="1"/>
    </row>
    <row r="121" spans="1:3" x14ac:dyDescent="0.25">
      <c r="A121" s="1"/>
      <c r="B121" s="1"/>
      <c r="C121" s="1"/>
    </row>
    <row r="122" spans="1:3" x14ac:dyDescent="0.25">
      <c r="A122" s="1"/>
      <c r="B122" s="1"/>
      <c r="C122" s="1"/>
    </row>
    <row r="123" spans="1:3" x14ac:dyDescent="0.25">
      <c r="A123" s="1"/>
      <c r="B123" s="1"/>
      <c r="C123" s="1"/>
    </row>
    <row r="124" spans="1:3" x14ac:dyDescent="0.25">
      <c r="A124" s="1"/>
      <c r="B124" s="1"/>
      <c r="C124" s="1"/>
    </row>
    <row r="125" spans="1:3" x14ac:dyDescent="0.25">
      <c r="A125" s="1"/>
      <c r="B125" s="1"/>
      <c r="C125" s="1"/>
    </row>
    <row r="126" spans="1:3" x14ac:dyDescent="0.25">
      <c r="A126" s="1"/>
      <c r="B126" s="1"/>
      <c r="C126" s="1"/>
    </row>
    <row r="127" spans="1:3" x14ac:dyDescent="0.25">
      <c r="A127" s="1"/>
      <c r="B127" s="1"/>
      <c r="C127" s="1"/>
    </row>
    <row r="128" spans="1:3" x14ac:dyDescent="0.25">
      <c r="A128" s="1"/>
      <c r="B128" s="1"/>
      <c r="C128" s="1"/>
    </row>
    <row r="129" spans="1:3" x14ac:dyDescent="0.25">
      <c r="A129" s="1"/>
      <c r="B129" s="1"/>
      <c r="C129" s="1"/>
    </row>
    <row r="130" spans="1:3" x14ac:dyDescent="0.25">
      <c r="A130" s="1"/>
      <c r="B130" s="1"/>
      <c r="C130" s="1"/>
    </row>
    <row r="131" spans="1:3" x14ac:dyDescent="0.25">
      <c r="A131" s="1"/>
      <c r="B131" s="1"/>
      <c r="C131" s="1"/>
    </row>
    <row r="132" spans="1:3" x14ac:dyDescent="0.25">
      <c r="A132" s="1"/>
      <c r="B132" s="1"/>
      <c r="C132" s="1"/>
    </row>
    <row r="133" spans="1:3" x14ac:dyDescent="0.25">
      <c r="A133" s="1"/>
      <c r="B133" s="1"/>
      <c r="C133" s="1"/>
    </row>
    <row r="134" spans="1:3" x14ac:dyDescent="0.25">
      <c r="A134" s="1"/>
      <c r="B134" s="1"/>
      <c r="C134" s="1"/>
    </row>
    <row r="135" spans="1:3" x14ac:dyDescent="0.25">
      <c r="A135" s="1"/>
      <c r="B135" s="1"/>
      <c r="C135" s="1"/>
    </row>
    <row r="136" spans="1:3" x14ac:dyDescent="0.25">
      <c r="A136" s="1"/>
      <c r="B136" s="1"/>
      <c r="C136" s="1"/>
    </row>
    <row r="137" spans="1:3" x14ac:dyDescent="0.25">
      <c r="A137" s="1"/>
      <c r="B137" s="1"/>
      <c r="C137" s="1"/>
    </row>
    <row r="138" spans="1:3" x14ac:dyDescent="0.25">
      <c r="A138" s="1"/>
      <c r="B138" s="1"/>
      <c r="C138" s="1"/>
    </row>
    <row r="139" spans="1:3" x14ac:dyDescent="0.25">
      <c r="A139" s="1"/>
      <c r="B139" s="1"/>
      <c r="C139" s="1"/>
    </row>
    <row r="140" spans="1:3" x14ac:dyDescent="0.25">
      <c r="A140" s="1"/>
      <c r="B140" s="1"/>
      <c r="C140" s="1"/>
    </row>
    <row r="141" spans="1:3" x14ac:dyDescent="0.25">
      <c r="A141" s="1"/>
      <c r="B141" s="1"/>
      <c r="C141" s="1"/>
    </row>
    <row r="142" spans="1:3" x14ac:dyDescent="0.25">
      <c r="A142" s="1"/>
      <c r="B142" s="1"/>
      <c r="C142" s="1"/>
    </row>
    <row r="143" spans="1:3" x14ac:dyDescent="0.25">
      <c r="A143" s="1"/>
      <c r="B143" s="1"/>
      <c r="C143" s="1"/>
    </row>
    <row r="144" spans="1:3" x14ac:dyDescent="0.25">
      <c r="A144" s="1"/>
      <c r="B144" s="1"/>
      <c r="C144" s="1"/>
    </row>
    <row r="145" spans="1:3" x14ac:dyDescent="0.25">
      <c r="A145" s="1"/>
      <c r="B145" s="1"/>
      <c r="C145" s="1"/>
    </row>
    <row r="146" spans="1:3" x14ac:dyDescent="0.25">
      <c r="A146" s="1"/>
      <c r="B146" s="1"/>
      <c r="C146" s="1"/>
    </row>
    <row r="147" spans="1:3" x14ac:dyDescent="0.25">
      <c r="A147" s="1"/>
      <c r="B147" s="1"/>
      <c r="C147" s="1"/>
    </row>
    <row r="148" spans="1:3" x14ac:dyDescent="0.25">
      <c r="A148" s="1"/>
      <c r="B148" s="1"/>
      <c r="C148" s="1"/>
    </row>
    <row r="149" spans="1:3" x14ac:dyDescent="0.25">
      <c r="A149" s="1"/>
      <c r="B149" s="1"/>
      <c r="C149" s="1"/>
    </row>
    <row r="150" spans="1:3" x14ac:dyDescent="0.25">
      <c r="A150" s="1"/>
      <c r="B150" s="1"/>
      <c r="C150" s="1"/>
    </row>
    <row r="151" spans="1:3" x14ac:dyDescent="0.25">
      <c r="A151" s="1"/>
      <c r="B151" s="1"/>
      <c r="C151" s="1"/>
    </row>
    <row r="152" spans="1:3" x14ac:dyDescent="0.25">
      <c r="A152" s="1"/>
      <c r="B152" s="1"/>
      <c r="C152" s="1"/>
    </row>
    <row r="153" spans="1:3" x14ac:dyDescent="0.25">
      <c r="A153" s="1"/>
      <c r="B153" s="1"/>
      <c r="C153" s="1"/>
    </row>
    <row r="154" spans="1:3" x14ac:dyDescent="0.25">
      <c r="A154" s="1"/>
      <c r="B154" s="1"/>
      <c r="C154" s="1"/>
    </row>
    <row r="155" spans="1:3" x14ac:dyDescent="0.25">
      <c r="A155" s="1"/>
      <c r="B155" s="1"/>
      <c r="C155" s="1"/>
    </row>
    <row r="156" spans="1:3" x14ac:dyDescent="0.25">
      <c r="A156" s="1"/>
      <c r="B156" s="1"/>
      <c r="C156" s="1"/>
    </row>
    <row r="157" spans="1:3" x14ac:dyDescent="0.25">
      <c r="A157" s="1"/>
      <c r="B157" s="1"/>
      <c r="C157" s="1"/>
    </row>
    <row r="158" spans="1:3" x14ac:dyDescent="0.25">
      <c r="A158" s="1"/>
      <c r="B158" s="1"/>
      <c r="C158" s="1"/>
    </row>
    <row r="159" spans="1:3" x14ac:dyDescent="0.25">
      <c r="A159" s="1"/>
      <c r="B159" s="1"/>
      <c r="C159" s="1"/>
    </row>
    <row r="160" spans="1:3" x14ac:dyDescent="0.25">
      <c r="A160" s="1"/>
      <c r="B160" s="1"/>
      <c r="C160" s="1"/>
    </row>
    <row r="161" spans="1:3" x14ac:dyDescent="0.25">
      <c r="A161" s="1"/>
      <c r="B161" s="1"/>
      <c r="C161" s="1"/>
    </row>
    <row r="162" spans="1:3" x14ac:dyDescent="0.25">
      <c r="A162" s="1"/>
      <c r="B162" s="1"/>
      <c r="C162" s="1"/>
    </row>
    <row r="163" spans="1:3" x14ac:dyDescent="0.25">
      <c r="A163" s="1"/>
      <c r="B163" s="1"/>
      <c r="C163" s="1"/>
    </row>
    <row r="164" spans="1:3" x14ac:dyDescent="0.25">
      <c r="A164" s="1"/>
      <c r="B164" s="1"/>
      <c r="C164" s="1"/>
    </row>
    <row r="165" spans="1:3" x14ac:dyDescent="0.25">
      <c r="A165" s="1"/>
      <c r="B165" s="1"/>
      <c r="C165" s="1"/>
    </row>
    <row r="166" spans="1:3" x14ac:dyDescent="0.25">
      <c r="A166" s="1"/>
      <c r="B166" s="1"/>
      <c r="C166" s="1"/>
    </row>
    <row r="167" spans="1:3" x14ac:dyDescent="0.25">
      <c r="A167" s="1"/>
      <c r="B167" s="1"/>
      <c r="C167" s="1"/>
    </row>
    <row r="168" spans="1:3" x14ac:dyDescent="0.25">
      <c r="A168" s="1"/>
      <c r="B168" s="1"/>
      <c r="C168" s="1"/>
    </row>
    <row r="169" spans="1:3" x14ac:dyDescent="0.25">
      <c r="A169" s="1"/>
      <c r="B169" s="1"/>
      <c r="C169" s="1"/>
    </row>
    <row r="170" spans="1:3" x14ac:dyDescent="0.25">
      <c r="A170" s="1"/>
      <c r="B170" s="1"/>
      <c r="C170" s="1"/>
    </row>
    <row r="171" spans="1:3" x14ac:dyDescent="0.25">
      <c r="A171" s="1"/>
      <c r="B171" s="1"/>
      <c r="C171" s="1"/>
    </row>
    <row r="172" spans="1:3" x14ac:dyDescent="0.25">
      <c r="A172" s="1"/>
      <c r="B172" s="1"/>
      <c r="C172" s="1"/>
    </row>
    <row r="173" spans="1:3" x14ac:dyDescent="0.25">
      <c r="A173" s="1"/>
      <c r="B173" s="1"/>
      <c r="C173" s="1"/>
    </row>
    <row r="174" spans="1:3" x14ac:dyDescent="0.25">
      <c r="A174" s="1"/>
      <c r="B174" s="1"/>
      <c r="C174" s="1"/>
    </row>
    <row r="175" spans="1:3" x14ac:dyDescent="0.25">
      <c r="A175" s="1"/>
      <c r="B175" s="1"/>
      <c r="C175" s="1"/>
    </row>
    <row r="176" spans="1:3" x14ac:dyDescent="0.25">
      <c r="A176" s="1"/>
      <c r="B176" s="1"/>
      <c r="C176" s="1"/>
    </row>
    <row r="177" spans="1:3" x14ac:dyDescent="0.25">
      <c r="A177" s="1"/>
      <c r="B177" s="1"/>
      <c r="C177" s="1"/>
    </row>
    <row r="178" spans="1:3" x14ac:dyDescent="0.25">
      <c r="A178" s="1"/>
      <c r="B178" s="1"/>
      <c r="C178" s="1"/>
    </row>
    <row r="179" spans="1:3" x14ac:dyDescent="0.25">
      <c r="A179" s="1"/>
      <c r="B179" s="1"/>
      <c r="C179" s="1"/>
    </row>
    <row r="180" spans="1:3" x14ac:dyDescent="0.25">
      <c r="A180" s="1"/>
      <c r="B180" s="1"/>
      <c r="C180" s="1"/>
    </row>
    <row r="181" spans="1:3" x14ac:dyDescent="0.25">
      <c r="A181" s="1"/>
      <c r="B181" s="1"/>
      <c r="C181" s="1"/>
    </row>
    <row r="182" spans="1:3" x14ac:dyDescent="0.25">
      <c r="A182" s="1"/>
      <c r="B182" s="1"/>
      <c r="C182" s="1"/>
    </row>
    <row r="183" spans="1:3" x14ac:dyDescent="0.25">
      <c r="A183" s="1"/>
      <c r="B183" s="1"/>
      <c r="C183" s="1"/>
    </row>
    <row r="184" spans="1:3" x14ac:dyDescent="0.25">
      <c r="A184" s="1"/>
      <c r="B184" s="1"/>
      <c r="C184" s="1"/>
    </row>
    <row r="185" spans="1:3" x14ac:dyDescent="0.25">
      <c r="A185" s="1"/>
      <c r="B185" s="1"/>
      <c r="C185" s="1"/>
    </row>
    <row r="186" spans="1:3" x14ac:dyDescent="0.25">
      <c r="A186" s="1"/>
      <c r="B186" s="1"/>
      <c r="C186" s="1"/>
    </row>
    <row r="187" spans="1:3" x14ac:dyDescent="0.25">
      <c r="A187" s="1"/>
      <c r="B187" s="1"/>
      <c r="C187" s="1"/>
    </row>
    <row r="188" spans="1:3" x14ac:dyDescent="0.25">
      <c r="A188" s="1"/>
      <c r="B188" s="1"/>
      <c r="C188" s="1"/>
    </row>
    <row r="189" spans="1:3" x14ac:dyDescent="0.25">
      <c r="A189" s="1"/>
      <c r="B189" s="1"/>
      <c r="C189" s="1"/>
    </row>
    <row r="190" spans="1:3" x14ac:dyDescent="0.25">
      <c r="A190" s="1"/>
      <c r="B190" s="1"/>
      <c r="C190" s="1"/>
    </row>
    <row r="191" spans="1:3" x14ac:dyDescent="0.25">
      <c r="A191" s="1"/>
      <c r="B191" s="1"/>
      <c r="C191" s="1"/>
    </row>
    <row r="192" spans="1:3" x14ac:dyDescent="0.25">
      <c r="A192" s="1"/>
      <c r="B192" s="1"/>
      <c r="C192" s="1"/>
    </row>
    <row r="193" spans="1:3" x14ac:dyDescent="0.25">
      <c r="A193" s="1"/>
      <c r="B193" s="1"/>
      <c r="C193" s="1"/>
    </row>
    <row r="194" spans="1:3" x14ac:dyDescent="0.25">
      <c r="A194" s="1"/>
      <c r="B194" s="1"/>
      <c r="C194" s="1"/>
    </row>
    <row r="195" spans="1:3" x14ac:dyDescent="0.25">
      <c r="A195" s="1"/>
      <c r="B195" s="1"/>
      <c r="C195" s="1"/>
    </row>
    <row r="196" spans="1:3" x14ac:dyDescent="0.25">
      <c r="A196" s="1"/>
      <c r="B196" s="1"/>
      <c r="C196" s="1"/>
    </row>
    <row r="197" spans="1:3" x14ac:dyDescent="0.25">
      <c r="A197" s="1"/>
      <c r="B197" s="1"/>
      <c r="C197" s="1"/>
    </row>
    <row r="198" spans="1:3" x14ac:dyDescent="0.25">
      <c r="A198" s="1"/>
      <c r="B198" s="1"/>
      <c r="C198" s="1"/>
    </row>
  </sheetData>
  <autoFilter ref="A1:V31" xr:uid="{61D04C2B-4250-4FE1-96D2-9140A49F9600}"/>
  <sortState xmlns:xlrd2="http://schemas.microsoft.com/office/spreadsheetml/2017/richdata2" ref="A2:V31">
    <sortCondition ref="A2:A31"/>
    <sortCondition ref="B2:B31"/>
  </sortState>
  <conditionalFormatting sqref="V2:V31 A2:T31">
    <cfRule type="containsBlanks" dxfId="3" priority="4">
      <formula>LEN(TRIM(A2))=0</formula>
    </cfRule>
  </conditionalFormatting>
  <conditionalFormatting sqref="A1">
    <cfRule type="containsBlanks" dxfId="2" priority="3">
      <formula>LEN(TRIM(A1))=0</formula>
    </cfRule>
  </conditionalFormatting>
  <conditionalFormatting sqref="B1:P1 T1:V1">
    <cfRule type="containsBlanks" dxfId="1" priority="2">
      <formula>LEN(TRIM(B1))=0</formula>
    </cfRule>
  </conditionalFormatting>
  <conditionalFormatting sqref="Q1:S1">
    <cfRule type="containsBlanks" dxfId="0" priority="1">
      <formula>LEN(TRIM(Q1))=0</formula>
    </cfRule>
  </conditionalFormatting>
  <dataValidations count="1">
    <dataValidation allowBlank="1" sqref="A1:V31" xr:uid="{9321D9D3-A520-4FA0-9E45-26FF31118BCF}"/>
  </dataValidations>
  <pageMargins left="0.7" right="0.7" top="0.75" bottom="0.75" header="0.3" footer="0.3"/>
  <pageSetup scale="18" orientation="portrait" r:id="rId1"/>
  <rowBreaks count="1" manualBreakCount="1">
    <brk id="1" max="16383" man="1"/>
  </rowBreaks>
  <colBreaks count="1" manualBreakCount="1">
    <brk id="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FB852-ADDD-4E11-85D5-87C15BCEA565}">
  <sheetPr codeName="Sheet3">
    <tabColor rgb="FFED7D31"/>
  </sheetPr>
  <dimension ref="A1:F35"/>
  <sheetViews>
    <sheetView zoomScale="80" zoomScaleNormal="80" workbookViewId="0">
      <pane ySplit="1" topLeftCell="A2" activePane="bottomLeft" state="frozen"/>
      <selection pane="bottomLeft"/>
    </sheetView>
  </sheetViews>
  <sheetFormatPr defaultRowHeight="15" x14ac:dyDescent="0.25"/>
  <cols>
    <col min="1" max="1" width="69.5703125" style="77" bestFit="1" customWidth="1"/>
    <col min="2" max="2" width="24.140625" style="77" bestFit="1" customWidth="1"/>
    <col min="3" max="3" width="83.140625" style="78" customWidth="1"/>
    <col min="4" max="4" width="41.140625" style="80" customWidth="1"/>
    <col min="5" max="16378" width="9.140625" style="77"/>
    <col min="16379" max="16381" width="9.140625" style="77" bestFit="1" customWidth="1"/>
    <col min="16382" max="16384" width="9.140625" style="77" customWidth="1"/>
  </cols>
  <sheetData>
    <row r="1" spans="1:6" x14ac:dyDescent="0.25">
      <c r="A1" s="81" t="s">
        <v>40</v>
      </c>
      <c r="B1" s="81" t="s">
        <v>41</v>
      </c>
      <c r="C1" s="82" t="s">
        <v>42</v>
      </c>
      <c r="D1" s="82" t="s">
        <v>1217</v>
      </c>
    </row>
    <row r="2" spans="1:6" s="84" customFormat="1" ht="30" x14ac:dyDescent="0.25">
      <c r="A2" s="76" t="s">
        <v>75</v>
      </c>
      <c r="B2" s="76" t="s">
        <v>43</v>
      </c>
      <c r="C2" s="67" t="s">
        <v>44</v>
      </c>
      <c r="D2" s="83" t="s">
        <v>1218</v>
      </c>
      <c r="F2" s="85"/>
    </row>
    <row r="3" spans="1:6" s="84" customFormat="1" ht="29.1" customHeight="1" x14ac:dyDescent="0.25">
      <c r="A3" s="76" t="s">
        <v>1253</v>
      </c>
      <c r="B3" s="76" t="s">
        <v>45</v>
      </c>
      <c r="C3" s="67" t="s">
        <v>46</v>
      </c>
      <c r="D3" s="86"/>
      <c r="E3" s="79"/>
    </row>
    <row r="4" spans="1:6" s="84" customFormat="1" x14ac:dyDescent="0.25">
      <c r="A4" s="76" t="s">
        <v>1254</v>
      </c>
      <c r="B4" s="76" t="s">
        <v>43</v>
      </c>
      <c r="C4" s="67" t="s">
        <v>47</v>
      </c>
      <c r="D4" s="83" t="s">
        <v>1219</v>
      </c>
    </row>
    <row r="5" spans="1:6" s="84" customFormat="1" ht="138.6" customHeight="1" x14ac:dyDescent="0.25">
      <c r="A5" s="76" t="s">
        <v>3</v>
      </c>
      <c r="B5" s="76" t="s">
        <v>48</v>
      </c>
      <c r="C5" s="67" t="s">
        <v>1272</v>
      </c>
      <c r="D5" s="83" t="s">
        <v>1220</v>
      </c>
    </row>
    <row r="6" spans="1:6" s="84" customFormat="1" ht="30" x14ac:dyDescent="0.25">
      <c r="A6" s="76" t="s">
        <v>4</v>
      </c>
      <c r="B6" s="76" t="s">
        <v>43</v>
      </c>
      <c r="C6" s="67" t="s">
        <v>1232</v>
      </c>
      <c r="D6" s="87" t="s">
        <v>1221</v>
      </c>
      <c r="E6" s="88"/>
    </row>
    <row r="7" spans="1:6" s="84" customFormat="1" x14ac:dyDescent="0.25">
      <c r="A7" s="76" t="s">
        <v>187</v>
      </c>
      <c r="B7" s="76" t="s">
        <v>45</v>
      </c>
      <c r="C7" s="67" t="s">
        <v>50</v>
      </c>
      <c r="D7" s="86"/>
    </row>
    <row r="8" spans="1:6" s="84" customFormat="1" ht="75" x14ac:dyDescent="0.25">
      <c r="A8" s="76" t="s">
        <v>1255</v>
      </c>
      <c r="B8" s="76" t="s">
        <v>43</v>
      </c>
      <c r="C8" s="67" t="s">
        <v>1273</v>
      </c>
      <c r="D8" s="83" t="s">
        <v>1395</v>
      </c>
      <c r="E8" s="89"/>
    </row>
    <row r="9" spans="1:6" s="84" customFormat="1" ht="75" x14ac:dyDescent="0.25">
      <c r="A9" s="76" t="s">
        <v>1256</v>
      </c>
      <c r="B9" s="76" t="s">
        <v>48</v>
      </c>
      <c r="C9" s="67" t="s">
        <v>52</v>
      </c>
      <c r="D9" s="83" t="s">
        <v>1222</v>
      </c>
    </row>
    <row r="10" spans="1:6" s="84" customFormat="1" ht="105" x14ac:dyDescent="0.25">
      <c r="A10" s="76" t="s">
        <v>1258</v>
      </c>
      <c r="B10" s="76" t="s">
        <v>48</v>
      </c>
      <c r="C10" s="67" t="s">
        <v>1274</v>
      </c>
      <c r="D10" s="83" t="s">
        <v>1223</v>
      </c>
    </row>
    <row r="11" spans="1:6" s="84" customFormat="1" ht="105" x14ac:dyDescent="0.25">
      <c r="A11" s="76" t="s">
        <v>775</v>
      </c>
      <c r="B11" s="76" t="s">
        <v>48</v>
      </c>
      <c r="C11" s="67" t="s">
        <v>1332</v>
      </c>
      <c r="D11" s="83" t="s">
        <v>1224</v>
      </c>
      <c r="E11" s="89"/>
    </row>
    <row r="12" spans="1:6" s="84" customFormat="1" ht="45" x14ac:dyDescent="0.25">
      <c r="A12" s="76" t="s">
        <v>1257</v>
      </c>
      <c r="B12" s="76" t="s">
        <v>48</v>
      </c>
      <c r="C12" s="67" t="s">
        <v>1275</v>
      </c>
      <c r="D12" s="83" t="s">
        <v>1225</v>
      </c>
    </row>
    <row r="13" spans="1:6" s="84" customFormat="1" ht="120" x14ac:dyDescent="0.25">
      <c r="A13" s="76" t="s">
        <v>53</v>
      </c>
      <c r="B13" s="76" t="s">
        <v>48</v>
      </c>
      <c r="C13" s="67" t="s">
        <v>1276</v>
      </c>
      <c r="D13" s="83" t="s">
        <v>1226</v>
      </c>
    </row>
    <row r="14" spans="1:6" s="84" customFormat="1" ht="45" x14ac:dyDescent="0.25">
      <c r="A14" s="76" t="s">
        <v>54</v>
      </c>
      <c r="B14" s="76" t="s">
        <v>48</v>
      </c>
      <c r="C14" s="67" t="s">
        <v>55</v>
      </c>
      <c r="D14" s="83" t="s">
        <v>1227</v>
      </c>
    </row>
    <row r="15" spans="1:6" s="84" customFormat="1" x14ac:dyDescent="0.25">
      <c r="A15" s="76" t="s">
        <v>799</v>
      </c>
      <c r="B15" s="76" t="s">
        <v>45</v>
      </c>
      <c r="C15" s="67" t="s">
        <v>56</v>
      </c>
      <c r="D15" s="86"/>
    </row>
    <row r="16" spans="1:6" s="84" customFormat="1" ht="60" x14ac:dyDescent="0.25">
      <c r="A16" s="76" t="s">
        <v>1259</v>
      </c>
      <c r="B16" s="76" t="s">
        <v>48</v>
      </c>
      <c r="C16" s="90" t="s">
        <v>766</v>
      </c>
      <c r="D16" s="83" t="s">
        <v>1228</v>
      </c>
    </row>
    <row r="17" spans="1:5" s="84" customFormat="1" ht="45" x14ac:dyDescent="0.25">
      <c r="A17" s="76" t="s">
        <v>57</v>
      </c>
      <c r="B17" s="76" t="s">
        <v>48</v>
      </c>
      <c r="C17" s="67" t="s">
        <v>1277</v>
      </c>
      <c r="D17" s="91" t="s">
        <v>1229</v>
      </c>
    </row>
    <row r="18" spans="1:5" s="84" customFormat="1" x14ac:dyDescent="0.25">
      <c r="A18" s="76" t="s">
        <v>1478</v>
      </c>
      <c r="B18" s="76" t="s">
        <v>45</v>
      </c>
      <c r="C18" s="67" t="s">
        <v>58</v>
      </c>
      <c r="D18" s="86"/>
    </row>
    <row r="19" spans="1:5" s="84" customFormat="1" x14ac:dyDescent="0.25">
      <c r="A19" s="76" t="s">
        <v>1409</v>
      </c>
      <c r="B19" s="76" t="s">
        <v>45</v>
      </c>
      <c r="C19" s="67" t="s">
        <v>59</v>
      </c>
      <c r="D19" s="86"/>
      <c r="E19" s="92"/>
    </row>
    <row r="20" spans="1:5" s="84" customFormat="1" ht="30" x14ac:dyDescent="0.25">
      <c r="A20" s="76" t="s">
        <v>1260</v>
      </c>
      <c r="B20" s="76" t="s">
        <v>48</v>
      </c>
      <c r="C20" s="67" t="s">
        <v>60</v>
      </c>
      <c r="D20" s="91" t="s">
        <v>1230</v>
      </c>
      <c r="E20" s="89"/>
    </row>
    <row r="21" spans="1:5" s="84" customFormat="1" ht="45" x14ac:dyDescent="0.25">
      <c r="A21" s="76" t="s">
        <v>5</v>
      </c>
      <c r="B21" s="76" t="s">
        <v>45</v>
      </c>
      <c r="C21" s="67" t="s">
        <v>61</v>
      </c>
      <c r="D21" s="86"/>
      <c r="E21" s="89"/>
    </row>
    <row r="22" spans="1:5" s="84" customFormat="1" x14ac:dyDescent="0.25">
      <c r="A22" s="76" t="s">
        <v>62</v>
      </c>
      <c r="B22" s="76" t="s">
        <v>45</v>
      </c>
      <c r="C22" s="67" t="s">
        <v>63</v>
      </c>
      <c r="D22" s="86"/>
    </row>
    <row r="23" spans="1:5" s="84" customFormat="1" ht="45" x14ac:dyDescent="0.25">
      <c r="A23" s="76" t="s">
        <v>1215</v>
      </c>
      <c r="B23" s="76" t="s">
        <v>114</v>
      </c>
      <c r="C23" s="67" t="s">
        <v>1216</v>
      </c>
      <c r="D23" s="83" t="s">
        <v>1231</v>
      </c>
    </row>
    <row r="29" spans="1:5" ht="29.1" customHeight="1" x14ac:dyDescent="0.25"/>
    <row r="30" spans="1:5" ht="29.1" customHeight="1" x14ac:dyDescent="0.25"/>
    <row r="31" spans="1:5" ht="29.1" customHeight="1" x14ac:dyDescent="0.25"/>
    <row r="35" ht="29.1" customHeight="1" x14ac:dyDescent="0.25"/>
  </sheetData>
  <dataValidations count="2">
    <dataValidation allowBlank="1" showErrorMessage="1" sqref="E1:XFD1048576 A24:D1048576" xr:uid="{EF27229C-CB1C-4167-AF1B-A9094ED31F2C}"/>
    <dataValidation allowBlank="1" sqref="A1:D23" xr:uid="{960AEEE0-373A-41D0-A484-91619414C7CA}"/>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75815-A6AB-4193-A501-6D507E320971}">
  <sheetPr codeName="Sheet4">
    <tabColor rgb="FF4472C4"/>
  </sheetPr>
  <dimension ref="A1:AY48"/>
  <sheetViews>
    <sheetView zoomScale="80" zoomScaleNormal="80" workbookViewId="0">
      <pane xSplit="3" ySplit="2" topLeftCell="H3" activePane="bottomRight" state="frozen"/>
      <selection pane="topRight" activeCell="D1" sqref="D1"/>
      <selection pane="bottomLeft" activeCell="A2" sqref="A2"/>
      <selection pane="bottomRight" activeCell="Q3" sqref="Q3"/>
    </sheetView>
  </sheetViews>
  <sheetFormatPr defaultColWidth="9.140625" defaultRowHeight="15" x14ac:dyDescent="0.25"/>
  <cols>
    <col min="1" max="1" width="19.42578125" style="35" customWidth="1"/>
    <col min="2" max="2" width="23.5703125" style="69" customWidth="1"/>
    <col min="3" max="3" width="30.42578125" style="70" customWidth="1"/>
    <col min="4" max="4" width="68.7109375" style="36" customWidth="1"/>
    <col min="5" max="5" width="20.140625" style="71" bestFit="1" customWidth="1"/>
    <col min="6" max="6" width="12.85546875" style="71" customWidth="1"/>
    <col min="7" max="7" width="55.85546875" style="35" bestFit="1" customWidth="1"/>
    <col min="8" max="8" width="9.85546875" style="69" customWidth="1"/>
    <col min="9" max="9" width="7.85546875" style="69" bestFit="1" customWidth="1"/>
    <col min="10" max="10" width="9" style="69" bestFit="1" customWidth="1"/>
    <col min="11" max="11" width="16" style="69" customWidth="1"/>
    <col min="12" max="12" width="49.140625" style="69" customWidth="1"/>
    <col min="13" max="13" width="23.85546875" style="69" customWidth="1"/>
    <col min="14" max="14" width="31.5703125" style="69" customWidth="1"/>
    <col min="15" max="15" width="26.140625" style="69" customWidth="1"/>
    <col min="16" max="16" width="16.5703125" style="69" customWidth="1"/>
    <col min="17" max="17" width="13.42578125" style="69" customWidth="1"/>
    <col min="18" max="18" width="19.140625" style="69" customWidth="1"/>
    <col min="19" max="19" width="17.42578125" style="69" customWidth="1"/>
    <col min="20" max="20" width="29" style="69" customWidth="1"/>
    <col min="21" max="21" width="49.140625" style="69" customWidth="1"/>
    <col min="22" max="22" width="38.140625" style="69" customWidth="1"/>
    <col min="23" max="23" width="27.85546875" style="69" customWidth="1"/>
    <col min="24" max="24" width="19" style="69" customWidth="1"/>
    <col min="25" max="25" width="14.85546875" style="69" customWidth="1"/>
    <col min="26" max="26" width="12.140625" style="69" customWidth="1"/>
    <col min="27" max="27" width="14.140625" style="69" customWidth="1"/>
    <col min="28" max="28" width="18" style="69" customWidth="1"/>
    <col min="29" max="29" width="42.7109375" style="69" customWidth="1"/>
    <col min="30" max="30" width="37.5703125" style="69" customWidth="1"/>
    <col min="31" max="31" width="44.140625" style="69" customWidth="1"/>
    <col min="32" max="32" width="29.42578125" style="69" customWidth="1"/>
    <col min="33" max="33" width="43.42578125" style="69" customWidth="1"/>
    <col min="34" max="34" width="20.85546875" style="69" customWidth="1"/>
    <col min="35" max="35" width="26.85546875" style="69" customWidth="1"/>
    <col min="36" max="36" width="40.5703125" style="69" customWidth="1"/>
    <col min="37" max="37" width="40.7109375" style="69" customWidth="1"/>
    <col min="38" max="38" width="53.5703125" style="69" customWidth="1"/>
    <col min="39" max="39" width="31.85546875" style="69" customWidth="1"/>
    <col min="40" max="40" width="53.5703125" style="69" customWidth="1"/>
    <col min="41" max="41" width="39" style="69" customWidth="1"/>
    <col min="42" max="42" width="32.28515625" style="35" customWidth="1"/>
    <col min="43" max="44" width="29.85546875" style="35" customWidth="1"/>
    <col min="45" max="45" width="24.140625" style="35" customWidth="1"/>
    <col min="46" max="46" width="20" style="71" customWidth="1"/>
    <col min="47" max="47" width="20.85546875" style="71" bestFit="1" customWidth="1"/>
    <col min="48" max="48" width="19.42578125" style="71" customWidth="1"/>
    <col min="49" max="49" width="28.140625" style="71" customWidth="1"/>
    <col min="50" max="50" width="75.85546875" style="36" customWidth="1"/>
    <col min="51" max="51" width="14" style="35" customWidth="1"/>
    <col min="52" max="16384" width="9.140625" style="35"/>
  </cols>
  <sheetData>
    <row r="1" spans="1:51" s="98" customFormat="1" x14ac:dyDescent="0.25">
      <c r="A1" s="97"/>
      <c r="B1" s="97"/>
      <c r="C1" s="97"/>
      <c r="D1" s="126" t="s">
        <v>1268</v>
      </c>
      <c r="E1" s="126"/>
      <c r="F1" s="126"/>
      <c r="G1" s="126"/>
      <c r="H1" s="126"/>
      <c r="I1" s="126"/>
      <c r="J1" s="126"/>
      <c r="K1" s="127" t="s">
        <v>1269</v>
      </c>
      <c r="L1" s="127"/>
      <c r="M1" s="127"/>
      <c r="N1" s="127"/>
      <c r="O1" s="127"/>
      <c r="P1" s="127"/>
      <c r="Q1" s="126" t="s">
        <v>1270</v>
      </c>
      <c r="R1" s="126"/>
      <c r="S1" s="126"/>
      <c r="T1" s="126"/>
      <c r="U1" s="126"/>
      <c r="V1" s="126"/>
      <c r="W1" s="126"/>
      <c r="X1" s="126"/>
      <c r="Y1" s="126"/>
      <c r="Z1" s="126"/>
      <c r="AA1" s="126"/>
      <c r="AB1" s="126"/>
      <c r="AC1" s="126"/>
      <c r="AD1" s="127" t="s">
        <v>1271</v>
      </c>
      <c r="AE1" s="127"/>
      <c r="AF1" s="127"/>
      <c r="AG1" s="127"/>
      <c r="AH1" s="127"/>
      <c r="AI1" s="127"/>
      <c r="AJ1" s="127"/>
      <c r="AK1" s="127"/>
      <c r="AL1" s="127"/>
      <c r="AM1" s="127"/>
      <c r="AN1" s="127"/>
      <c r="AO1" s="127"/>
      <c r="AP1" s="126" t="s">
        <v>146</v>
      </c>
      <c r="AQ1" s="126"/>
      <c r="AR1" s="126"/>
      <c r="AS1" s="126"/>
      <c r="AT1" s="126"/>
      <c r="AU1" s="126"/>
      <c r="AV1" s="126"/>
      <c r="AW1" s="126"/>
      <c r="AX1" s="126"/>
      <c r="AY1" s="126"/>
    </row>
    <row r="2" spans="1:51" s="102" customFormat="1" ht="30" x14ac:dyDescent="0.25">
      <c r="A2" s="99" t="s">
        <v>75</v>
      </c>
      <c r="B2" s="99" t="s">
        <v>720</v>
      </c>
      <c r="C2" s="99" t="s">
        <v>721</v>
      </c>
      <c r="D2" s="93" t="s">
        <v>112</v>
      </c>
      <c r="E2" s="93" t="s">
        <v>998</v>
      </c>
      <c r="F2" s="93" t="s">
        <v>1013</v>
      </c>
      <c r="G2" s="93" t="s">
        <v>1255</v>
      </c>
      <c r="H2" s="93" t="s">
        <v>113</v>
      </c>
      <c r="I2" s="93" t="s">
        <v>116</v>
      </c>
      <c r="J2" s="93" t="s">
        <v>118</v>
      </c>
      <c r="K2" s="100" t="s">
        <v>77</v>
      </c>
      <c r="L2" s="100" t="s">
        <v>120</v>
      </c>
      <c r="M2" s="100" t="s">
        <v>78</v>
      </c>
      <c r="N2" s="100" t="s">
        <v>79</v>
      </c>
      <c r="O2" s="100" t="s">
        <v>123</v>
      </c>
      <c r="P2" s="100" t="s">
        <v>80</v>
      </c>
      <c r="Q2" s="96" t="s">
        <v>1734</v>
      </c>
      <c r="R2" s="96" t="s">
        <v>3</v>
      </c>
      <c r="S2" s="96" t="s">
        <v>82</v>
      </c>
      <c r="T2" s="96" t="s">
        <v>125</v>
      </c>
      <c r="U2" s="96" t="s">
        <v>126</v>
      </c>
      <c r="V2" s="96" t="s">
        <v>127</v>
      </c>
      <c r="W2" s="96" t="s">
        <v>128</v>
      </c>
      <c r="X2" s="96" t="s">
        <v>129</v>
      </c>
      <c r="Y2" s="96" t="s">
        <v>130</v>
      </c>
      <c r="Z2" s="96" t="s">
        <v>83</v>
      </c>
      <c r="AA2" s="96" t="s">
        <v>84</v>
      </c>
      <c r="AB2" s="96" t="s">
        <v>85</v>
      </c>
      <c r="AC2" s="96" t="s">
        <v>131</v>
      </c>
      <c r="AD2" s="100" t="s">
        <v>132</v>
      </c>
      <c r="AE2" s="100" t="s">
        <v>133</v>
      </c>
      <c r="AF2" s="100" t="s">
        <v>134</v>
      </c>
      <c r="AG2" s="100" t="s">
        <v>135</v>
      </c>
      <c r="AH2" s="100" t="s">
        <v>136</v>
      </c>
      <c r="AI2" s="100" t="s">
        <v>138</v>
      </c>
      <c r="AJ2" s="100" t="s">
        <v>140</v>
      </c>
      <c r="AK2" s="100" t="s">
        <v>142</v>
      </c>
      <c r="AL2" s="100" t="s">
        <v>144</v>
      </c>
      <c r="AM2" s="100" t="s">
        <v>145</v>
      </c>
      <c r="AN2" s="100" t="s">
        <v>456</v>
      </c>
      <c r="AO2" s="100" t="s">
        <v>457</v>
      </c>
      <c r="AP2" s="96" t="s">
        <v>147</v>
      </c>
      <c r="AQ2" s="96" t="s">
        <v>148</v>
      </c>
      <c r="AR2" s="96" t="s">
        <v>281</v>
      </c>
      <c r="AS2" s="96" t="s">
        <v>149</v>
      </c>
      <c r="AT2" s="96" t="s">
        <v>150</v>
      </c>
      <c r="AU2" s="96" t="s">
        <v>151</v>
      </c>
      <c r="AV2" s="96" t="s">
        <v>152</v>
      </c>
      <c r="AW2" s="96" t="s">
        <v>153</v>
      </c>
      <c r="AX2" s="101" t="s">
        <v>278</v>
      </c>
      <c r="AY2" s="96" t="s">
        <v>885</v>
      </c>
    </row>
    <row r="3" spans="1:51" s="72" customFormat="1" ht="120" x14ac:dyDescent="0.25">
      <c r="A3" s="83" t="s">
        <v>270</v>
      </c>
      <c r="B3" s="83" t="s">
        <v>205</v>
      </c>
      <c r="C3" s="86" t="s">
        <v>64</v>
      </c>
      <c r="D3" s="83" t="s">
        <v>698</v>
      </c>
      <c r="E3" s="83" t="s">
        <v>999</v>
      </c>
      <c r="F3" s="83" t="s">
        <v>157</v>
      </c>
      <c r="G3" s="83" t="s">
        <v>1279</v>
      </c>
      <c r="H3" s="83" t="s">
        <v>157</v>
      </c>
      <c r="I3" s="83" t="s">
        <v>157</v>
      </c>
      <c r="J3" s="83" t="s">
        <v>157</v>
      </c>
      <c r="K3" s="83" t="s">
        <v>86</v>
      </c>
      <c r="L3" s="83" t="s">
        <v>365</v>
      </c>
      <c r="M3" s="83" t="s">
        <v>366</v>
      </c>
      <c r="N3" s="83" t="s">
        <v>838</v>
      </c>
      <c r="O3" s="83" t="s">
        <v>847</v>
      </c>
      <c r="P3" s="83" t="s">
        <v>302</v>
      </c>
      <c r="Q3" s="83" t="s">
        <v>724</v>
      </c>
      <c r="R3" s="83" t="s">
        <v>243</v>
      </c>
      <c r="S3" s="83" t="s">
        <v>733</v>
      </c>
      <c r="T3" s="83" t="s">
        <v>449</v>
      </c>
      <c r="U3" s="83" t="s">
        <v>662</v>
      </c>
      <c r="V3" s="83" t="s">
        <v>274</v>
      </c>
      <c r="W3" s="83" t="s">
        <v>1286</v>
      </c>
      <c r="X3" s="83" t="s">
        <v>275</v>
      </c>
      <c r="Y3" s="83" t="s">
        <v>734</v>
      </c>
      <c r="Z3" s="83" t="s">
        <v>735</v>
      </c>
      <c r="AA3" s="83" t="s">
        <v>95</v>
      </c>
      <c r="AB3" s="83" t="s">
        <v>90</v>
      </c>
      <c r="AC3" s="83" t="s">
        <v>699</v>
      </c>
      <c r="AD3" s="83" t="s">
        <v>848</v>
      </c>
      <c r="AE3" s="83" t="s">
        <v>1098</v>
      </c>
      <c r="AF3" s="83" t="s">
        <v>1099</v>
      </c>
      <c r="AG3" s="83" t="s">
        <v>276</v>
      </c>
      <c r="AH3" s="83" t="s">
        <v>734</v>
      </c>
      <c r="AI3" s="83" t="s">
        <v>277</v>
      </c>
      <c r="AJ3" s="83" t="s">
        <v>704</v>
      </c>
      <c r="AK3" s="83" t="s">
        <v>367</v>
      </c>
      <c r="AL3" s="83" t="s">
        <v>1287</v>
      </c>
      <c r="AM3" s="83" t="s">
        <v>640</v>
      </c>
      <c r="AN3" s="83" t="s">
        <v>663</v>
      </c>
      <c r="AO3" s="83" t="s">
        <v>472</v>
      </c>
      <c r="AP3" s="94" t="s">
        <v>1701</v>
      </c>
      <c r="AQ3" s="94" t="s">
        <v>448</v>
      </c>
      <c r="AR3" s="83" t="s">
        <v>312</v>
      </c>
      <c r="AS3" s="94" t="s">
        <v>447</v>
      </c>
      <c r="AT3" s="103">
        <v>2017</v>
      </c>
      <c r="AU3" s="103" t="s">
        <v>398</v>
      </c>
      <c r="AV3" s="103" t="s">
        <v>734</v>
      </c>
      <c r="AW3" s="103" t="s">
        <v>1702</v>
      </c>
      <c r="AX3" s="83" t="s">
        <v>1208</v>
      </c>
      <c r="AY3" s="83" t="s">
        <v>240</v>
      </c>
    </row>
    <row r="4" spans="1:51" s="72" customFormat="1" ht="120" x14ac:dyDescent="0.25">
      <c r="A4" s="83" t="s">
        <v>269</v>
      </c>
      <c r="B4" s="83" t="s">
        <v>869</v>
      </c>
      <c r="C4" s="86" t="s">
        <v>202</v>
      </c>
      <c r="D4" s="83" t="s">
        <v>1103</v>
      </c>
      <c r="E4" s="83" t="s">
        <v>1000</v>
      </c>
      <c r="F4" s="83" t="s">
        <v>157</v>
      </c>
      <c r="G4" s="83" t="s">
        <v>1021</v>
      </c>
      <c r="H4" s="83" t="s">
        <v>157</v>
      </c>
      <c r="I4" s="83" t="s">
        <v>157</v>
      </c>
      <c r="J4" s="83" t="s">
        <v>157</v>
      </c>
      <c r="K4" s="83" t="s">
        <v>86</v>
      </c>
      <c r="L4" s="83" t="s">
        <v>1120</v>
      </c>
      <c r="M4" s="83" t="s">
        <v>444</v>
      </c>
      <c r="N4" s="83" t="s">
        <v>837</v>
      </c>
      <c r="O4" s="83" t="s">
        <v>445</v>
      </c>
      <c r="P4" s="83" t="s">
        <v>302</v>
      </c>
      <c r="Q4" s="83" t="s">
        <v>724</v>
      </c>
      <c r="R4" s="83" t="s">
        <v>243</v>
      </c>
      <c r="S4" s="83" t="s">
        <v>871</v>
      </c>
      <c r="T4" s="83" t="s">
        <v>870</v>
      </c>
      <c r="U4" s="83" t="s">
        <v>872</v>
      </c>
      <c r="V4" s="83" t="s">
        <v>1152</v>
      </c>
      <c r="W4" s="83" t="s">
        <v>1151</v>
      </c>
      <c r="X4" s="83" t="s">
        <v>275</v>
      </c>
      <c r="Y4" s="83" t="s">
        <v>873</v>
      </c>
      <c r="Z4" s="83" t="s">
        <v>735</v>
      </c>
      <c r="AA4" s="83" t="s">
        <v>95</v>
      </c>
      <c r="AB4" s="83" t="s">
        <v>90</v>
      </c>
      <c r="AC4" s="83" t="s">
        <v>1408</v>
      </c>
      <c r="AD4" s="83" t="s">
        <v>473</v>
      </c>
      <c r="AE4" s="83" t="s">
        <v>446</v>
      </c>
      <c r="AF4" s="83" t="s">
        <v>874</v>
      </c>
      <c r="AG4" s="83" t="s">
        <v>1154</v>
      </c>
      <c r="AH4" s="83" t="s">
        <v>850</v>
      </c>
      <c r="AI4" s="83" t="s">
        <v>849</v>
      </c>
      <c r="AJ4" s="83" t="s">
        <v>1153</v>
      </c>
      <c r="AK4" s="83" t="s">
        <v>1288</v>
      </c>
      <c r="AL4" s="83" t="s">
        <v>1207</v>
      </c>
      <c r="AM4" s="83" t="s">
        <v>640</v>
      </c>
      <c r="AN4" s="83" t="s">
        <v>503</v>
      </c>
      <c r="AO4" s="83" t="s">
        <v>875</v>
      </c>
      <c r="AP4" s="83" t="s">
        <v>1703</v>
      </c>
      <c r="AQ4" s="83" t="s">
        <v>280</v>
      </c>
      <c r="AR4" s="83" t="s">
        <v>283</v>
      </c>
      <c r="AS4" s="94" t="s">
        <v>443</v>
      </c>
      <c r="AT4" s="103">
        <v>2009</v>
      </c>
      <c r="AU4" s="103" t="s">
        <v>876</v>
      </c>
      <c r="AV4" s="103" t="s">
        <v>734</v>
      </c>
      <c r="AW4" s="103" t="s">
        <v>104</v>
      </c>
      <c r="AX4" s="83" t="s">
        <v>442</v>
      </c>
      <c r="AY4" s="83" t="s">
        <v>157</v>
      </c>
    </row>
    <row r="5" spans="1:51" s="72" customFormat="1" ht="120" x14ac:dyDescent="0.25">
      <c r="A5" s="83" t="s">
        <v>1262</v>
      </c>
      <c r="B5" s="83" t="s">
        <v>260</v>
      </c>
      <c r="C5" s="86" t="s">
        <v>65</v>
      </c>
      <c r="D5" s="83" t="s">
        <v>1403</v>
      </c>
      <c r="E5" s="83" t="s">
        <v>1001</v>
      </c>
      <c r="F5" s="83" t="s">
        <v>734</v>
      </c>
      <c r="G5" s="83" t="s">
        <v>1021</v>
      </c>
      <c r="H5" s="83" t="s">
        <v>157</v>
      </c>
      <c r="I5" s="83" t="s">
        <v>157</v>
      </c>
      <c r="J5" s="83" t="s">
        <v>157</v>
      </c>
      <c r="K5" s="83" t="s">
        <v>86</v>
      </c>
      <c r="L5" s="83" t="s">
        <v>1289</v>
      </c>
      <c r="M5" s="83" t="s">
        <v>279</v>
      </c>
      <c r="N5" s="83" t="s">
        <v>832</v>
      </c>
      <c r="O5" s="83" t="s">
        <v>439</v>
      </c>
      <c r="P5" s="83" t="s">
        <v>302</v>
      </c>
      <c r="Q5" s="83" t="s">
        <v>725</v>
      </c>
      <c r="R5" s="83" t="s">
        <v>13</v>
      </c>
      <c r="S5" s="83" t="s">
        <v>441</v>
      </c>
      <c r="T5" s="83" t="s">
        <v>440</v>
      </c>
      <c r="U5" s="83" t="s">
        <v>734</v>
      </c>
      <c r="V5" s="83" t="s">
        <v>734</v>
      </c>
      <c r="W5" s="83" t="s">
        <v>1150</v>
      </c>
      <c r="X5" s="83" t="s">
        <v>322</v>
      </c>
      <c r="Y5" s="83" t="s">
        <v>734</v>
      </c>
      <c r="Z5" s="83" t="s">
        <v>735</v>
      </c>
      <c r="AA5" s="83" t="s">
        <v>735</v>
      </c>
      <c r="AB5" s="83" t="s">
        <v>90</v>
      </c>
      <c r="AC5" s="83" t="s">
        <v>337</v>
      </c>
      <c r="AD5" s="83" t="s">
        <v>1290</v>
      </c>
      <c r="AE5" s="83" t="s">
        <v>284</v>
      </c>
      <c r="AF5" s="83" t="s">
        <v>665</v>
      </c>
      <c r="AG5" s="83" t="s">
        <v>474</v>
      </c>
      <c r="AH5" s="83" t="s">
        <v>851</v>
      </c>
      <c r="AI5" s="83" t="s">
        <v>734</v>
      </c>
      <c r="AJ5" s="83" t="s">
        <v>285</v>
      </c>
      <c r="AK5" s="83" t="s">
        <v>1206</v>
      </c>
      <c r="AL5" s="83" t="s">
        <v>666</v>
      </c>
      <c r="AM5" s="83" t="s">
        <v>640</v>
      </c>
      <c r="AN5" s="83" t="s">
        <v>475</v>
      </c>
      <c r="AO5" s="83" t="s">
        <v>1291</v>
      </c>
      <c r="AP5" s="83" t="s">
        <v>1704</v>
      </c>
      <c r="AQ5" s="83" t="s">
        <v>104</v>
      </c>
      <c r="AR5" s="83" t="s">
        <v>283</v>
      </c>
      <c r="AS5" s="94" t="s">
        <v>438</v>
      </c>
      <c r="AT5" s="103">
        <v>2008</v>
      </c>
      <c r="AU5" s="103" t="s">
        <v>398</v>
      </c>
      <c r="AV5" s="103" t="s">
        <v>734</v>
      </c>
      <c r="AW5" s="103" t="s">
        <v>104</v>
      </c>
      <c r="AX5" s="83" t="s">
        <v>1346</v>
      </c>
      <c r="AY5" s="83" t="s">
        <v>240</v>
      </c>
    </row>
    <row r="6" spans="1:51" s="72" customFormat="1" ht="105" x14ac:dyDescent="0.25">
      <c r="A6" s="83" t="s">
        <v>6</v>
      </c>
      <c r="B6" s="83" t="s">
        <v>625</v>
      </c>
      <c r="C6" s="86" t="s">
        <v>66</v>
      </c>
      <c r="D6" s="83" t="s">
        <v>1104</v>
      </c>
      <c r="E6" s="83" t="s">
        <v>1002</v>
      </c>
      <c r="F6" s="83" t="s">
        <v>157</v>
      </c>
      <c r="G6" s="83" t="s">
        <v>1021</v>
      </c>
      <c r="H6" s="83" t="s">
        <v>157</v>
      </c>
      <c r="I6" s="83" t="s">
        <v>240</v>
      </c>
      <c r="J6" s="83" t="s">
        <v>157</v>
      </c>
      <c r="K6" s="83" t="s">
        <v>86</v>
      </c>
      <c r="L6" s="83" t="s">
        <v>286</v>
      </c>
      <c r="M6" s="83" t="s">
        <v>330</v>
      </c>
      <c r="N6" s="83" t="s">
        <v>836</v>
      </c>
      <c r="O6" s="83" t="s">
        <v>104</v>
      </c>
      <c r="P6" s="83" t="s">
        <v>88</v>
      </c>
      <c r="Q6" s="83" t="s">
        <v>724</v>
      </c>
      <c r="R6" s="83" t="s">
        <v>243</v>
      </c>
      <c r="S6" s="83" t="s">
        <v>288</v>
      </c>
      <c r="T6" s="83" t="s">
        <v>289</v>
      </c>
      <c r="U6" s="83" t="s">
        <v>734</v>
      </c>
      <c r="V6" s="83" t="s">
        <v>734</v>
      </c>
      <c r="W6" s="83" t="s">
        <v>664</v>
      </c>
      <c r="X6" s="83" t="s">
        <v>322</v>
      </c>
      <c r="Y6" s="83" t="s">
        <v>734</v>
      </c>
      <c r="Z6" s="83" t="s">
        <v>738</v>
      </c>
      <c r="AA6" s="83" t="s">
        <v>95</v>
      </c>
      <c r="AB6" s="83" t="s">
        <v>90</v>
      </c>
      <c r="AC6" s="83" t="s">
        <v>675</v>
      </c>
      <c r="AD6" s="83" t="s">
        <v>332</v>
      </c>
      <c r="AE6" s="83" t="s">
        <v>290</v>
      </c>
      <c r="AF6" s="83" t="s">
        <v>333</v>
      </c>
      <c r="AG6" s="83" t="s">
        <v>734</v>
      </c>
      <c r="AH6" s="83" t="s">
        <v>734</v>
      </c>
      <c r="AI6" s="83" t="s">
        <v>734</v>
      </c>
      <c r="AJ6" s="83" t="s">
        <v>291</v>
      </c>
      <c r="AK6" s="83" t="s">
        <v>1205</v>
      </c>
      <c r="AL6" s="83" t="s">
        <v>1292</v>
      </c>
      <c r="AM6" s="83" t="s">
        <v>640</v>
      </c>
      <c r="AN6" s="83" t="s">
        <v>502</v>
      </c>
      <c r="AO6" s="83" t="s">
        <v>478</v>
      </c>
      <c r="AP6" s="94" t="s">
        <v>1488</v>
      </c>
      <c r="AQ6" s="94" t="s">
        <v>451</v>
      </c>
      <c r="AR6" s="83" t="s">
        <v>283</v>
      </c>
      <c r="AS6" s="94" t="s">
        <v>661</v>
      </c>
      <c r="AT6" s="103">
        <v>2020</v>
      </c>
      <c r="AU6" s="103" t="s">
        <v>292</v>
      </c>
      <c r="AV6" s="103" t="s">
        <v>734</v>
      </c>
      <c r="AW6" s="103" t="s">
        <v>104</v>
      </c>
      <c r="AX6" s="83" t="s">
        <v>477</v>
      </c>
      <c r="AY6" s="83" t="s">
        <v>240</v>
      </c>
    </row>
    <row r="7" spans="1:51" s="72" customFormat="1" ht="75" x14ac:dyDescent="0.25">
      <c r="A7" s="83" t="s">
        <v>6</v>
      </c>
      <c r="B7" s="83" t="s">
        <v>625</v>
      </c>
      <c r="C7" s="86" t="s">
        <v>207</v>
      </c>
      <c r="D7" s="83" t="s">
        <v>713</v>
      </c>
      <c r="E7" s="83" t="s">
        <v>1002</v>
      </c>
      <c r="F7" s="83" t="s">
        <v>157</v>
      </c>
      <c r="G7" s="83" t="s">
        <v>1021</v>
      </c>
      <c r="H7" s="83" t="s">
        <v>240</v>
      </c>
      <c r="I7" s="83" t="s">
        <v>240</v>
      </c>
      <c r="J7" s="83" t="s">
        <v>157</v>
      </c>
      <c r="K7" s="83" t="s">
        <v>86</v>
      </c>
      <c r="L7" s="83" t="s">
        <v>293</v>
      </c>
      <c r="M7" s="83" t="s">
        <v>104</v>
      </c>
      <c r="N7" s="83" t="s">
        <v>836</v>
      </c>
      <c r="O7" s="83" t="s">
        <v>104</v>
      </c>
      <c r="P7" s="83" t="s">
        <v>88</v>
      </c>
      <c r="Q7" s="83" t="s">
        <v>724</v>
      </c>
      <c r="R7" s="83" t="s">
        <v>243</v>
      </c>
      <c r="S7" s="83" t="s">
        <v>19</v>
      </c>
      <c r="T7" s="83" t="s">
        <v>104</v>
      </c>
      <c r="U7" s="83" t="s">
        <v>1091</v>
      </c>
      <c r="V7" s="83" t="s">
        <v>734</v>
      </c>
      <c r="W7" s="83" t="s">
        <v>294</v>
      </c>
      <c r="X7" s="83" t="s">
        <v>322</v>
      </c>
      <c r="Y7" s="83" t="s">
        <v>734</v>
      </c>
      <c r="Z7" s="83" t="s">
        <v>735</v>
      </c>
      <c r="AA7" s="83" t="s">
        <v>735</v>
      </c>
      <c r="AB7" s="83" t="s">
        <v>90</v>
      </c>
      <c r="AC7" s="83" t="s">
        <v>734</v>
      </c>
      <c r="AD7" s="83" t="s">
        <v>1155</v>
      </c>
      <c r="AE7" s="83" t="s">
        <v>734</v>
      </c>
      <c r="AF7" s="83" t="s">
        <v>734</v>
      </c>
      <c r="AG7" s="83" t="s">
        <v>734</v>
      </c>
      <c r="AH7" s="83" t="s">
        <v>734</v>
      </c>
      <c r="AI7" s="83" t="s">
        <v>734</v>
      </c>
      <c r="AJ7" s="83" t="s">
        <v>734</v>
      </c>
      <c r="AK7" s="83" t="s">
        <v>360</v>
      </c>
      <c r="AL7" s="83" t="s">
        <v>734</v>
      </c>
      <c r="AM7" s="83" t="s">
        <v>640</v>
      </c>
      <c r="AN7" s="83" t="s">
        <v>1293</v>
      </c>
      <c r="AO7" s="83" t="s">
        <v>104</v>
      </c>
      <c r="AP7" s="83" t="s">
        <v>1489</v>
      </c>
      <c r="AQ7" s="94" t="s">
        <v>451</v>
      </c>
      <c r="AR7" s="83" t="s">
        <v>301</v>
      </c>
      <c r="AS7" s="94" t="s">
        <v>661</v>
      </c>
      <c r="AT7" s="103" t="s">
        <v>734</v>
      </c>
      <c r="AU7" s="103" t="s">
        <v>104</v>
      </c>
      <c r="AV7" s="103" t="s">
        <v>734</v>
      </c>
      <c r="AW7" s="103" t="s">
        <v>104</v>
      </c>
      <c r="AX7" s="83" t="s">
        <v>845</v>
      </c>
      <c r="AY7" s="83" t="s">
        <v>240</v>
      </c>
    </row>
    <row r="8" spans="1:51" s="72" customFormat="1" ht="180" x14ac:dyDescent="0.25">
      <c r="A8" s="83" t="s">
        <v>6</v>
      </c>
      <c r="B8" s="83" t="s">
        <v>710</v>
      </c>
      <c r="C8" s="86" t="s">
        <v>67</v>
      </c>
      <c r="D8" s="83" t="s">
        <v>1248</v>
      </c>
      <c r="E8" s="83" t="s">
        <v>1003</v>
      </c>
      <c r="F8" s="83" t="s">
        <v>734</v>
      </c>
      <c r="G8" s="83" t="s">
        <v>1021</v>
      </c>
      <c r="H8" s="83" t="s">
        <v>157</v>
      </c>
      <c r="I8" s="83" t="s">
        <v>240</v>
      </c>
      <c r="J8" s="83" t="s">
        <v>157</v>
      </c>
      <c r="K8" s="83" t="s">
        <v>86</v>
      </c>
      <c r="L8" s="83" t="s">
        <v>296</v>
      </c>
      <c r="M8" s="83" t="s">
        <v>295</v>
      </c>
      <c r="N8" s="83" t="s">
        <v>838</v>
      </c>
      <c r="O8" s="83" t="s">
        <v>298</v>
      </c>
      <c r="P8" s="83" t="s">
        <v>88</v>
      </c>
      <c r="Q8" s="83" t="s">
        <v>724</v>
      </c>
      <c r="R8" s="83" t="s">
        <v>243</v>
      </c>
      <c r="S8" s="83" t="s">
        <v>887</v>
      </c>
      <c r="T8" s="83" t="s">
        <v>299</v>
      </c>
      <c r="U8" s="83" t="s">
        <v>734</v>
      </c>
      <c r="V8" s="83" t="s">
        <v>734</v>
      </c>
      <c r="W8" s="83" t="s">
        <v>1294</v>
      </c>
      <c r="X8" s="83" t="s">
        <v>1010</v>
      </c>
      <c r="Y8" s="83" t="s">
        <v>734</v>
      </c>
      <c r="Z8" s="83" t="s">
        <v>735</v>
      </c>
      <c r="AA8" s="83" t="s">
        <v>95</v>
      </c>
      <c r="AB8" s="83" t="s">
        <v>90</v>
      </c>
      <c r="AC8" s="83" t="s">
        <v>489</v>
      </c>
      <c r="AD8" s="83" t="s">
        <v>486</v>
      </c>
      <c r="AE8" s="83" t="s">
        <v>487</v>
      </c>
      <c r="AF8" s="83" t="s">
        <v>671</v>
      </c>
      <c r="AG8" s="83" t="s">
        <v>734</v>
      </c>
      <c r="AH8" s="83" t="s">
        <v>734</v>
      </c>
      <c r="AI8" s="83" t="s">
        <v>734</v>
      </c>
      <c r="AJ8" s="83" t="s">
        <v>485</v>
      </c>
      <c r="AK8" s="83" t="s">
        <v>300</v>
      </c>
      <c r="AL8" s="83" t="s">
        <v>1204</v>
      </c>
      <c r="AM8" s="83" t="s">
        <v>640</v>
      </c>
      <c r="AN8" s="83" t="s">
        <v>500</v>
      </c>
      <c r="AO8" s="83" t="s">
        <v>1009</v>
      </c>
      <c r="AP8" s="83" t="s">
        <v>1705</v>
      </c>
      <c r="AQ8" s="95" t="s">
        <v>200</v>
      </c>
      <c r="AR8" s="83" t="s">
        <v>283</v>
      </c>
      <c r="AS8" s="83" t="s">
        <v>200</v>
      </c>
      <c r="AT8" s="103" t="s">
        <v>734</v>
      </c>
      <c r="AU8" s="103">
        <v>2008</v>
      </c>
      <c r="AV8" s="103" t="s">
        <v>734</v>
      </c>
      <c r="AW8" s="103" t="s">
        <v>104</v>
      </c>
      <c r="AX8" s="83" t="s">
        <v>484</v>
      </c>
      <c r="AY8" s="83" t="s">
        <v>240</v>
      </c>
    </row>
    <row r="9" spans="1:51" s="72" customFormat="1" ht="180" x14ac:dyDescent="0.25">
      <c r="A9" s="83" t="s">
        <v>271</v>
      </c>
      <c r="B9" s="83" t="s">
        <v>261</v>
      </c>
      <c r="C9" s="86" t="s">
        <v>68</v>
      </c>
      <c r="D9" s="83" t="s">
        <v>1105</v>
      </c>
      <c r="E9" s="83" t="s">
        <v>1002</v>
      </c>
      <c r="F9" s="83" t="s">
        <v>157</v>
      </c>
      <c r="G9" s="83" t="s">
        <v>1021</v>
      </c>
      <c r="H9" s="83" t="s">
        <v>157</v>
      </c>
      <c r="I9" s="83" t="s">
        <v>240</v>
      </c>
      <c r="J9" s="83" t="s">
        <v>157</v>
      </c>
      <c r="K9" s="83" t="s">
        <v>86</v>
      </c>
      <c r="L9" s="83" t="s">
        <v>1084</v>
      </c>
      <c r="M9" s="83" t="s">
        <v>87</v>
      </c>
      <c r="N9" s="83" t="s">
        <v>837</v>
      </c>
      <c r="O9" s="83" t="s">
        <v>104</v>
      </c>
      <c r="P9" s="83" t="s">
        <v>302</v>
      </c>
      <c r="Q9" s="83" t="s">
        <v>724</v>
      </c>
      <c r="R9" s="83" t="s">
        <v>243</v>
      </c>
      <c r="S9" s="83" t="s">
        <v>288</v>
      </c>
      <c r="T9" s="83" t="s">
        <v>303</v>
      </c>
      <c r="U9" s="83" t="s">
        <v>304</v>
      </c>
      <c r="V9" s="83" t="s">
        <v>734</v>
      </c>
      <c r="W9" s="83" t="s">
        <v>305</v>
      </c>
      <c r="X9" s="83" t="s">
        <v>322</v>
      </c>
      <c r="Y9" s="83" t="s">
        <v>734</v>
      </c>
      <c r="Z9" s="83" t="s">
        <v>735</v>
      </c>
      <c r="AA9" s="83" t="s">
        <v>735</v>
      </c>
      <c r="AB9" s="83" t="s">
        <v>90</v>
      </c>
      <c r="AC9" s="83" t="s">
        <v>488</v>
      </c>
      <c r="AD9" s="83" t="s">
        <v>483</v>
      </c>
      <c r="AE9" s="83" t="s">
        <v>482</v>
      </c>
      <c r="AF9" s="83" t="s">
        <v>306</v>
      </c>
      <c r="AG9" s="83" t="s">
        <v>1156</v>
      </c>
      <c r="AH9" s="83" t="s">
        <v>481</v>
      </c>
      <c r="AI9" s="83" t="s">
        <v>480</v>
      </c>
      <c r="AJ9" s="83" t="s">
        <v>734</v>
      </c>
      <c r="AK9" s="83" t="s">
        <v>1203</v>
      </c>
      <c r="AL9" s="83" t="s">
        <v>734</v>
      </c>
      <c r="AM9" s="83" t="s">
        <v>640</v>
      </c>
      <c r="AN9" s="83" t="s">
        <v>499</v>
      </c>
      <c r="AO9" s="83" t="s">
        <v>479</v>
      </c>
      <c r="AP9" s="94" t="s">
        <v>1490</v>
      </c>
      <c r="AQ9" s="94" t="s">
        <v>436</v>
      </c>
      <c r="AR9" s="83" t="s">
        <v>283</v>
      </c>
      <c r="AS9" s="94" t="s">
        <v>660</v>
      </c>
      <c r="AT9" s="103" t="s">
        <v>734</v>
      </c>
      <c r="AU9" s="103" t="s">
        <v>104</v>
      </c>
      <c r="AV9" s="103" t="s">
        <v>734</v>
      </c>
      <c r="AW9" s="103" t="s">
        <v>104</v>
      </c>
      <c r="AX9" s="83" t="s">
        <v>1295</v>
      </c>
      <c r="AY9" s="83" t="s">
        <v>240</v>
      </c>
    </row>
    <row r="10" spans="1:51" s="72" customFormat="1" ht="165" x14ac:dyDescent="0.25">
      <c r="A10" s="83" t="s">
        <v>982</v>
      </c>
      <c r="B10" s="83" t="s">
        <v>983</v>
      </c>
      <c r="C10" s="86" t="s">
        <v>69</v>
      </c>
      <c r="D10" s="83" t="s">
        <v>1106</v>
      </c>
      <c r="E10" s="83" t="s">
        <v>1004</v>
      </c>
      <c r="F10" s="83" t="s">
        <v>240</v>
      </c>
      <c r="G10" s="83" t="s">
        <v>1021</v>
      </c>
      <c r="H10" s="83" t="s">
        <v>157</v>
      </c>
      <c r="I10" s="83" t="s">
        <v>157</v>
      </c>
      <c r="J10" s="83" t="s">
        <v>157</v>
      </c>
      <c r="K10" s="83" t="s">
        <v>86</v>
      </c>
      <c r="L10" s="83" t="s">
        <v>1121</v>
      </c>
      <c r="M10" s="83" t="s">
        <v>642</v>
      </c>
      <c r="N10" s="83" t="s">
        <v>837</v>
      </c>
      <c r="O10" s="83" t="s">
        <v>984</v>
      </c>
      <c r="P10" s="83" t="s">
        <v>88</v>
      </c>
      <c r="Q10" s="83" t="s">
        <v>724</v>
      </c>
      <c r="R10" s="83" t="s">
        <v>243</v>
      </c>
      <c r="S10" s="83" t="s">
        <v>26</v>
      </c>
      <c r="T10" s="83" t="s">
        <v>307</v>
      </c>
      <c r="U10" s="83" t="s">
        <v>1149</v>
      </c>
      <c r="V10" s="83" t="s">
        <v>985</v>
      </c>
      <c r="W10" s="83" t="s">
        <v>986</v>
      </c>
      <c r="X10" s="83" t="s">
        <v>322</v>
      </c>
      <c r="Y10" s="83" t="s">
        <v>987</v>
      </c>
      <c r="Z10" s="83" t="s">
        <v>735</v>
      </c>
      <c r="AA10" s="83" t="s">
        <v>95</v>
      </c>
      <c r="AB10" s="83" t="s">
        <v>90</v>
      </c>
      <c r="AC10" s="83" t="s">
        <v>1148</v>
      </c>
      <c r="AD10" s="83" t="s">
        <v>1157</v>
      </c>
      <c r="AE10" s="83" t="s">
        <v>492</v>
      </c>
      <c r="AF10" s="83" t="s">
        <v>734</v>
      </c>
      <c r="AG10" s="83" t="s">
        <v>437</v>
      </c>
      <c r="AH10" s="83" t="s">
        <v>734</v>
      </c>
      <c r="AI10" s="83" t="s">
        <v>734</v>
      </c>
      <c r="AJ10" s="83" t="s">
        <v>734</v>
      </c>
      <c r="AK10" s="83" t="s">
        <v>1202</v>
      </c>
      <c r="AL10" s="83" t="s">
        <v>1201</v>
      </c>
      <c r="AM10" s="83" t="s">
        <v>640</v>
      </c>
      <c r="AN10" s="83" t="s">
        <v>490</v>
      </c>
      <c r="AO10" s="83" t="s">
        <v>491</v>
      </c>
      <c r="AP10" s="83" t="s">
        <v>1491</v>
      </c>
      <c r="AQ10" s="94" t="s">
        <v>190</v>
      </c>
      <c r="AR10" s="83" t="s">
        <v>283</v>
      </c>
      <c r="AS10" s="83" t="s">
        <v>659</v>
      </c>
      <c r="AT10" s="103">
        <v>2019</v>
      </c>
      <c r="AU10" s="103" t="s">
        <v>398</v>
      </c>
      <c r="AV10" s="103" t="s">
        <v>734</v>
      </c>
      <c r="AW10" s="103" t="s">
        <v>104</v>
      </c>
      <c r="AX10" s="83" t="s">
        <v>1350</v>
      </c>
      <c r="AY10" s="83" t="s">
        <v>157</v>
      </c>
    </row>
    <row r="11" spans="1:51" s="72" customFormat="1" ht="315" x14ac:dyDescent="0.25">
      <c r="A11" s="83" t="s">
        <v>1263</v>
      </c>
      <c r="B11" s="83" t="s">
        <v>262</v>
      </c>
      <c r="C11" s="86" t="s">
        <v>70</v>
      </c>
      <c r="D11" s="83" t="s">
        <v>1296</v>
      </c>
      <c r="E11" s="83" t="s">
        <v>1002</v>
      </c>
      <c r="F11" s="83" t="s">
        <v>157</v>
      </c>
      <c r="G11" s="83" t="s">
        <v>1019</v>
      </c>
      <c r="H11" s="83" t="s">
        <v>157</v>
      </c>
      <c r="I11" s="83" t="s">
        <v>157</v>
      </c>
      <c r="J11" s="83" t="s">
        <v>157</v>
      </c>
      <c r="K11" s="83" t="s">
        <v>86</v>
      </c>
      <c r="L11" s="83" t="s">
        <v>1122</v>
      </c>
      <c r="M11" s="83" t="s">
        <v>642</v>
      </c>
      <c r="N11" s="83" t="s">
        <v>837</v>
      </c>
      <c r="O11" s="83" t="s">
        <v>711</v>
      </c>
      <c r="P11" s="83" t="s">
        <v>88</v>
      </c>
      <c r="Q11" s="83" t="s">
        <v>724</v>
      </c>
      <c r="R11" s="83" t="s">
        <v>243</v>
      </c>
      <c r="S11" s="83" t="s">
        <v>308</v>
      </c>
      <c r="T11" s="83" t="s">
        <v>639</v>
      </c>
      <c r="U11" s="83" t="s">
        <v>1092</v>
      </c>
      <c r="V11" s="83" t="s">
        <v>734</v>
      </c>
      <c r="W11" s="83" t="s">
        <v>309</v>
      </c>
      <c r="X11" s="83" t="s">
        <v>672</v>
      </c>
      <c r="Y11" s="83" t="s">
        <v>734</v>
      </c>
      <c r="Z11" s="83" t="s">
        <v>740</v>
      </c>
      <c r="AA11" s="83" t="s">
        <v>735</v>
      </c>
      <c r="AB11" s="83" t="s">
        <v>310</v>
      </c>
      <c r="AC11" s="83" t="s">
        <v>495</v>
      </c>
      <c r="AD11" s="83" t="s">
        <v>1158</v>
      </c>
      <c r="AE11" s="83" t="s">
        <v>496</v>
      </c>
      <c r="AF11" s="83" t="s">
        <v>1159</v>
      </c>
      <c r="AG11" s="83" t="s">
        <v>1160</v>
      </c>
      <c r="AH11" s="83" t="s">
        <v>497</v>
      </c>
      <c r="AI11" s="83" t="s">
        <v>734</v>
      </c>
      <c r="AJ11" s="83" t="s">
        <v>744</v>
      </c>
      <c r="AK11" s="83" t="s">
        <v>1200</v>
      </c>
      <c r="AL11" s="83" t="s">
        <v>313</v>
      </c>
      <c r="AM11" s="83" t="s">
        <v>640</v>
      </c>
      <c r="AN11" s="83" t="s">
        <v>493</v>
      </c>
      <c r="AO11" s="83" t="s">
        <v>494</v>
      </c>
      <c r="AP11" s="94" t="s">
        <v>1492</v>
      </c>
      <c r="AQ11" s="83" t="s">
        <v>709</v>
      </c>
      <c r="AR11" s="83" t="s">
        <v>312</v>
      </c>
      <c r="AS11" s="94" t="s">
        <v>435</v>
      </c>
      <c r="AT11" s="103">
        <v>2015</v>
      </c>
      <c r="AU11" s="103" t="s">
        <v>311</v>
      </c>
      <c r="AV11" s="103">
        <v>2022</v>
      </c>
      <c r="AW11" s="111" t="s">
        <v>745</v>
      </c>
      <c r="AX11" s="83" t="s">
        <v>1209</v>
      </c>
      <c r="AY11" s="83" t="s">
        <v>240</v>
      </c>
    </row>
    <row r="12" spans="1:51" s="72" customFormat="1" ht="105" x14ac:dyDescent="0.25">
      <c r="A12" s="83" t="s">
        <v>269</v>
      </c>
      <c r="B12" s="83" t="s">
        <v>670</v>
      </c>
      <c r="C12" s="86" t="s">
        <v>71</v>
      </c>
      <c r="D12" s="83" t="s">
        <v>1107</v>
      </c>
      <c r="E12" s="83" t="s">
        <v>1002</v>
      </c>
      <c r="F12" s="83" t="s">
        <v>157</v>
      </c>
      <c r="G12" s="83" t="s">
        <v>1021</v>
      </c>
      <c r="H12" s="83" t="s">
        <v>157</v>
      </c>
      <c r="I12" s="83" t="s">
        <v>240</v>
      </c>
      <c r="J12" s="83" t="s">
        <v>157</v>
      </c>
      <c r="K12" s="83" t="s">
        <v>86</v>
      </c>
      <c r="L12" s="83" t="s">
        <v>314</v>
      </c>
      <c r="M12" s="83" t="s">
        <v>315</v>
      </c>
      <c r="N12" s="83" t="s">
        <v>837</v>
      </c>
      <c r="O12" s="83" t="s">
        <v>104</v>
      </c>
      <c r="P12" s="83" t="s">
        <v>88</v>
      </c>
      <c r="Q12" s="83" t="s">
        <v>726</v>
      </c>
      <c r="R12" s="83" t="s">
        <v>23</v>
      </c>
      <c r="S12" s="83" t="s">
        <v>321</v>
      </c>
      <c r="T12" s="83" t="s">
        <v>318</v>
      </c>
      <c r="U12" s="83" t="s">
        <v>734</v>
      </c>
      <c r="V12" s="83" t="s">
        <v>316</v>
      </c>
      <c r="W12" s="83" t="s">
        <v>1147</v>
      </c>
      <c r="X12" s="83" t="s">
        <v>275</v>
      </c>
      <c r="Y12" s="83" t="s">
        <v>734</v>
      </c>
      <c r="Z12" s="83" t="s">
        <v>735</v>
      </c>
      <c r="AA12" s="83" t="s">
        <v>735</v>
      </c>
      <c r="AB12" s="83" t="s">
        <v>90</v>
      </c>
      <c r="AC12" s="83" t="s">
        <v>734</v>
      </c>
      <c r="AD12" s="83" t="s">
        <v>319</v>
      </c>
      <c r="AE12" s="83" t="s">
        <v>734</v>
      </c>
      <c r="AF12" s="83" t="s">
        <v>317</v>
      </c>
      <c r="AG12" s="83" t="s">
        <v>1297</v>
      </c>
      <c r="AH12" s="83" t="s">
        <v>734</v>
      </c>
      <c r="AI12" s="83" t="s">
        <v>734</v>
      </c>
      <c r="AJ12" s="83" t="s">
        <v>320</v>
      </c>
      <c r="AK12" s="83" t="s">
        <v>1298</v>
      </c>
      <c r="AL12" s="83" t="s">
        <v>1199</v>
      </c>
      <c r="AM12" s="83" t="s">
        <v>640</v>
      </c>
      <c r="AN12" s="83" t="s">
        <v>476</v>
      </c>
      <c r="AO12" s="83" t="s">
        <v>498</v>
      </c>
      <c r="AP12" s="94" t="s">
        <v>1493</v>
      </c>
      <c r="AQ12" s="83" t="s">
        <v>667</v>
      </c>
      <c r="AR12" s="83" t="s">
        <v>312</v>
      </c>
      <c r="AS12" s="94" t="s">
        <v>668</v>
      </c>
      <c r="AT12" s="103">
        <v>2017</v>
      </c>
      <c r="AU12" s="103" t="s">
        <v>669</v>
      </c>
      <c r="AV12" s="103" t="s">
        <v>734</v>
      </c>
      <c r="AW12" s="103" t="s">
        <v>104</v>
      </c>
      <c r="AX12" s="83" t="s">
        <v>1299</v>
      </c>
      <c r="AY12" s="83" t="s">
        <v>240</v>
      </c>
    </row>
    <row r="13" spans="1:51" s="72" customFormat="1" ht="105" x14ac:dyDescent="0.25">
      <c r="A13" s="83" t="s">
        <v>36</v>
      </c>
      <c r="B13" s="83" t="s">
        <v>210</v>
      </c>
      <c r="C13" s="86" t="s">
        <v>72</v>
      </c>
      <c r="D13" s="83" t="s">
        <v>1300</v>
      </c>
      <c r="E13" s="83" t="s">
        <v>1005</v>
      </c>
      <c r="F13" s="83" t="s">
        <v>734</v>
      </c>
      <c r="G13" s="83" t="s">
        <v>1021</v>
      </c>
      <c r="H13" s="83" t="s">
        <v>157</v>
      </c>
      <c r="I13" s="83" t="s">
        <v>157</v>
      </c>
      <c r="J13" s="83" t="s">
        <v>157</v>
      </c>
      <c r="K13" s="83" t="s">
        <v>86</v>
      </c>
      <c r="L13" s="83" t="s">
        <v>975</v>
      </c>
      <c r="M13" s="83" t="s">
        <v>976</v>
      </c>
      <c r="N13" s="83" t="s">
        <v>837</v>
      </c>
      <c r="O13" s="83" t="s">
        <v>324</v>
      </c>
      <c r="P13" s="83" t="s">
        <v>88</v>
      </c>
      <c r="Q13" s="83" t="s">
        <v>977</v>
      </c>
      <c r="R13" s="83" t="s">
        <v>243</v>
      </c>
      <c r="S13" s="83" t="s">
        <v>978</v>
      </c>
      <c r="T13" s="83" t="s">
        <v>325</v>
      </c>
      <c r="U13" s="83" t="s">
        <v>979</v>
      </c>
      <c r="V13" s="83" t="s">
        <v>1145</v>
      </c>
      <c r="W13" s="83" t="s">
        <v>1301</v>
      </c>
      <c r="X13" s="83" t="s">
        <v>1250</v>
      </c>
      <c r="Y13" s="83" t="s">
        <v>1146</v>
      </c>
      <c r="Z13" s="83" t="s">
        <v>735</v>
      </c>
      <c r="AA13" s="83" t="s">
        <v>735</v>
      </c>
      <c r="AB13" s="83" t="s">
        <v>90</v>
      </c>
      <c r="AC13" s="83" t="s">
        <v>734</v>
      </c>
      <c r="AD13" s="83" t="s">
        <v>1302</v>
      </c>
      <c r="AE13" s="83" t="s">
        <v>1161</v>
      </c>
      <c r="AF13" s="83" t="s">
        <v>1162</v>
      </c>
      <c r="AG13" s="83" t="s">
        <v>1163</v>
      </c>
      <c r="AH13" s="83" t="s">
        <v>734</v>
      </c>
      <c r="AI13" s="83" t="s">
        <v>1164</v>
      </c>
      <c r="AJ13" s="83" t="s">
        <v>980</v>
      </c>
      <c r="AK13" s="83" t="s">
        <v>1198</v>
      </c>
      <c r="AL13" s="83" t="s">
        <v>1197</v>
      </c>
      <c r="AM13" s="83" t="s">
        <v>640</v>
      </c>
      <c r="AN13" s="83" t="s">
        <v>13</v>
      </c>
      <c r="AO13" s="83" t="s">
        <v>466</v>
      </c>
      <c r="AP13" s="83" t="s">
        <v>1494</v>
      </c>
      <c r="AQ13" s="94" t="s">
        <v>708</v>
      </c>
      <c r="AR13" s="83" t="s">
        <v>312</v>
      </c>
      <c r="AS13" s="94" t="s">
        <v>981</v>
      </c>
      <c r="AT13" s="103">
        <v>2020</v>
      </c>
      <c r="AU13" s="103" t="s">
        <v>398</v>
      </c>
      <c r="AV13" s="103" t="s">
        <v>734</v>
      </c>
      <c r="AW13" s="103" t="s">
        <v>104</v>
      </c>
      <c r="AX13" s="83" t="s">
        <v>1303</v>
      </c>
      <c r="AY13" s="83" t="s">
        <v>157</v>
      </c>
    </row>
    <row r="14" spans="1:51" s="72" customFormat="1" ht="150" x14ac:dyDescent="0.25">
      <c r="A14" s="83" t="s">
        <v>6</v>
      </c>
      <c r="B14" s="83" t="s">
        <v>263</v>
      </c>
      <c r="C14" s="86" t="s">
        <v>244</v>
      </c>
      <c r="D14" s="83" t="s">
        <v>1108</v>
      </c>
      <c r="E14" s="83" t="s">
        <v>1002</v>
      </c>
      <c r="F14" s="83" t="s">
        <v>157</v>
      </c>
      <c r="G14" s="83" t="s">
        <v>1021</v>
      </c>
      <c r="H14" s="83" t="s">
        <v>240</v>
      </c>
      <c r="I14" s="83" t="s">
        <v>157</v>
      </c>
      <c r="J14" s="83" t="s">
        <v>240</v>
      </c>
      <c r="K14" s="83" t="s">
        <v>86</v>
      </c>
      <c r="L14" s="83" t="s">
        <v>1085</v>
      </c>
      <c r="M14" s="83" t="s">
        <v>641</v>
      </c>
      <c r="N14" s="83" t="s">
        <v>836</v>
      </c>
      <c r="O14" s="83" t="s">
        <v>577</v>
      </c>
      <c r="P14" s="83" t="s">
        <v>302</v>
      </c>
      <c r="Q14" s="83" t="s">
        <v>724</v>
      </c>
      <c r="R14" s="83" t="s">
        <v>243</v>
      </c>
      <c r="S14" s="83" t="s">
        <v>19</v>
      </c>
      <c r="T14" s="83" t="s">
        <v>434</v>
      </c>
      <c r="U14" s="83" t="s">
        <v>734</v>
      </c>
      <c r="V14" s="83" t="s">
        <v>576</v>
      </c>
      <c r="W14" s="83" t="s">
        <v>575</v>
      </c>
      <c r="X14" s="83" t="s">
        <v>578</v>
      </c>
      <c r="Y14" s="83" t="s">
        <v>734</v>
      </c>
      <c r="Z14" s="83" t="s">
        <v>735</v>
      </c>
      <c r="AA14" s="83" t="s">
        <v>95</v>
      </c>
      <c r="AB14" s="83" t="s">
        <v>90</v>
      </c>
      <c r="AC14" s="83" t="s">
        <v>734</v>
      </c>
      <c r="AD14" s="83" t="s">
        <v>1304</v>
      </c>
      <c r="AE14" s="83" t="s">
        <v>1305</v>
      </c>
      <c r="AF14" s="83" t="s">
        <v>734</v>
      </c>
      <c r="AG14" s="83" t="s">
        <v>1165</v>
      </c>
      <c r="AH14" s="83" t="s">
        <v>734</v>
      </c>
      <c r="AI14" s="83" t="s">
        <v>734</v>
      </c>
      <c r="AJ14" s="83" t="s">
        <v>734</v>
      </c>
      <c r="AK14" s="83" t="s">
        <v>579</v>
      </c>
      <c r="AL14" s="83" t="s">
        <v>734</v>
      </c>
      <c r="AM14" s="83" t="s">
        <v>640</v>
      </c>
      <c r="AN14" s="83" t="s">
        <v>574</v>
      </c>
      <c r="AO14" s="83" t="s">
        <v>573</v>
      </c>
      <c r="AP14" s="83" t="s">
        <v>398</v>
      </c>
      <c r="AQ14" s="83" t="s">
        <v>572</v>
      </c>
      <c r="AR14" s="83" t="s">
        <v>397</v>
      </c>
      <c r="AS14" s="94" t="s">
        <v>433</v>
      </c>
      <c r="AT14" s="103">
        <v>2007</v>
      </c>
      <c r="AU14" s="103" t="s">
        <v>398</v>
      </c>
      <c r="AV14" s="103" t="s">
        <v>734</v>
      </c>
      <c r="AW14" s="103" t="s">
        <v>104</v>
      </c>
      <c r="AX14" s="83" t="s">
        <v>1306</v>
      </c>
      <c r="AY14" s="83" t="s">
        <v>157</v>
      </c>
    </row>
    <row r="15" spans="1:51" s="72" customFormat="1" ht="240" x14ac:dyDescent="0.25">
      <c r="A15" s="83" t="s">
        <v>6</v>
      </c>
      <c r="B15" s="83" t="s">
        <v>263</v>
      </c>
      <c r="C15" s="86" t="s">
        <v>988</v>
      </c>
      <c r="D15" s="83" t="s">
        <v>1109</v>
      </c>
      <c r="E15" s="83" t="s">
        <v>1002</v>
      </c>
      <c r="F15" s="83" t="s">
        <v>157</v>
      </c>
      <c r="G15" s="83" t="s">
        <v>1021</v>
      </c>
      <c r="H15" s="83" t="s">
        <v>157</v>
      </c>
      <c r="I15" s="83" t="s">
        <v>157</v>
      </c>
      <c r="J15" s="83" t="s">
        <v>157</v>
      </c>
      <c r="K15" s="83" t="s">
        <v>86</v>
      </c>
      <c r="L15" s="83" t="s">
        <v>1123</v>
      </c>
      <c r="M15" s="83" t="s">
        <v>642</v>
      </c>
      <c r="N15" s="83" t="s">
        <v>836</v>
      </c>
      <c r="O15" s="83" t="s">
        <v>673</v>
      </c>
      <c r="P15" s="83" t="s">
        <v>302</v>
      </c>
      <c r="Q15" s="83" t="s">
        <v>724</v>
      </c>
      <c r="R15" s="83" t="s">
        <v>243</v>
      </c>
      <c r="S15" s="83" t="s">
        <v>773</v>
      </c>
      <c r="T15" s="83" t="s">
        <v>990</v>
      </c>
      <c r="U15" s="83" t="s">
        <v>1093</v>
      </c>
      <c r="V15" s="83" t="s">
        <v>1141</v>
      </c>
      <c r="W15" s="83" t="s">
        <v>1142</v>
      </c>
      <c r="X15" s="83" t="s">
        <v>1143</v>
      </c>
      <c r="Y15" s="83" t="s">
        <v>991</v>
      </c>
      <c r="Z15" s="83" t="s">
        <v>735</v>
      </c>
      <c r="AA15" s="83" t="s">
        <v>735</v>
      </c>
      <c r="AB15" s="83" t="s">
        <v>90</v>
      </c>
      <c r="AC15" s="83" t="s">
        <v>1144</v>
      </c>
      <c r="AD15" s="83" t="s">
        <v>1307</v>
      </c>
      <c r="AE15" s="83" t="s">
        <v>992</v>
      </c>
      <c r="AF15" s="83" t="s">
        <v>1166</v>
      </c>
      <c r="AG15" s="83" t="s">
        <v>1167</v>
      </c>
      <c r="AH15" s="83" t="s">
        <v>993</v>
      </c>
      <c r="AI15" s="83" t="s">
        <v>1168</v>
      </c>
      <c r="AJ15" s="83" t="s">
        <v>327</v>
      </c>
      <c r="AK15" s="83" t="s">
        <v>511</v>
      </c>
      <c r="AL15" s="83" t="s">
        <v>674</v>
      </c>
      <c r="AM15" s="83" t="s">
        <v>640</v>
      </c>
      <c r="AN15" s="83" t="s">
        <v>510</v>
      </c>
      <c r="AO15" s="83" t="s">
        <v>507</v>
      </c>
      <c r="AP15" s="83" t="s">
        <v>1495</v>
      </c>
      <c r="AQ15" s="83" t="s">
        <v>73</v>
      </c>
      <c r="AR15" s="83" t="s">
        <v>312</v>
      </c>
      <c r="AS15" s="94" t="s">
        <v>512</v>
      </c>
      <c r="AT15" s="103">
        <v>2003</v>
      </c>
      <c r="AU15" s="103" t="s">
        <v>398</v>
      </c>
      <c r="AV15" s="103" t="s">
        <v>734</v>
      </c>
      <c r="AW15" s="103" t="s">
        <v>104</v>
      </c>
      <c r="AX15" s="83" t="s">
        <v>989</v>
      </c>
      <c r="AY15" s="83" t="s">
        <v>157</v>
      </c>
    </row>
    <row r="16" spans="1:51" s="72" customFormat="1" ht="135" x14ac:dyDescent="0.25">
      <c r="A16" s="83" t="s">
        <v>6</v>
      </c>
      <c r="B16" s="83" t="s">
        <v>209</v>
      </c>
      <c r="C16" s="86" t="s">
        <v>714</v>
      </c>
      <c r="D16" s="83" t="s">
        <v>1110</v>
      </c>
      <c r="E16" s="83" t="s">
        <v>1002</v>
      </c>
      <c r="F16" s="83" t="s">
        <v>157</v>
      </c>
      <c r="G16" s="83" t="s">
        <v>1021</v>
      </c>
      <c r="H16" s="83" t="s">
        <v>157</v>
      </c>
      <c r="I16" s="83" t="s">
        <v>240</v>
      </c>
      <c r="J16" s="83" t="s">
        <v>157</v>
      </c>
      <c r="K16" s="83" t="s">
        <v>86</v>
      </c>
      <c r="L16" s="83" t="s">
        <v>1124</v>
      </c>
      <c r="M16" s="83" t="s">
        <v>99</v>
      </c>
      <c r="N16" s="83" t="s">
        <v>836</v>
      </c>
      <c r="O16" s="83" t="s">
        <v>329</v>
      </c>
      <c r="P16" s="83" t="s">
        <v>88</v>
      </c>
      <c r="Q16" s="83" t="s">
        <v>734</v>
      </c>
      <c r="R16" s="83" t="s">
        <v>243</v>
      </c>
      <c r="S16" s="83" t="s">
        <v>28</v>
      </c>
      <c r="T16" s="83" t="s">
        <v>732</v>
      </c>
      <c r="U16" s="83" t="s">
        <v>734</v>
      </c>
      <c r="V16" s="83" t="s">
        <v>734</v>
      </c>
      <c r="W16" s="83" t="s">
        <v>515</v>
      </c>
      <c r="X16" s="83" t="s">
        <v>326</v>
      </c>
      <c r="Y16" s="83" t="s">
        <v>681</v>
      </c>
      <c r="Z16" s="83" t="s">
        <v>735</v>
      </c>
      <c r="AA16" s="83" t="s">
        <v>735</v>
      </c>
      <c r="AB16" s="83" t="s">
        <v>90</v>
      </c>
      <c r="AC16" s="83" t="s">
        <v>675</v>
      </c>
      <c r="AD16" s="83" t="s">
        <v>700</v>
      </c>
      <c r="AE16" s="83" t="s">
        <v>676</v>
      </c>
      <c r="AF16" s="83" t="s">
        <v>677</v>
      </c>
      <c r="AG16" s="83" t="s">
        <v>1308</v>
      </c>
      <c r="AH16" s="83" t="s">
        <v>734</v>
      </c>
      <c r="AI16" s="83" t="s">
        <v>734</v>
      </c>
      <c r="AJ16" s="83" t="s">
        <v>678</v>
      </c>
      <c r="AK16" s="83" t="s">
        <v>1196</v>
      </c>
      <c r="AL16" s="83" t="s">
        <v>514</v>
      </c>
      <c r="AM16" s="83" t="s">
        <v>640</v>
      </c>
      <c r="AN16" s="83" t="s">
        <v>476</v>
      </c>
      <c r="AO16" s="83" t="s">
        <v>513</v>
      </c>
      <c r="AP16" s="83" t="s">
        <v>1496</v>
      </c>
      <c r="AQ16" s="94" t="s">
        <v>452</v>
      </c>
      <c r="AR16" s="83" t="s">
        <v>312</v>
      </c>
      <c r="AS16" s="94" t="s">
        <v>658</v>
      </c>
      <c r="AT16" s="103" t="s">
        <v>734</v>
      </c>
      <c r="AU16" s="103" t="s">
        <v>104</v>
      </c>
      <c r="AV16" s="103" t="s">
        <v>734</v>
      </c>
      <c r="AW16" s="103" t="s">
        <v>104</v>
      </c>
      <c r="AX16" s="83" t="s">
        <v>640</v>
      </c>
      <c r="AY16" s="83" t="s">
        <v>240</v>
      </c>
    </row>
    <row r="17" spans="1:51" s="72" customFormat="1" ht="150" x14ac:dyDescent="0.25">
      <c r="A17" s="83" t="s">
        <v>6</v>
      </c>
      <c r="B17" s="83" t="s">
        <v>104</v>
      </c>
      <c r="C17" s="86" t="s">
        <v>715</v>
      </c>
      <c r="D17" s="83" t="s">
        <v>697</v>
      </c>
      <c r="E17" s="83" t="s">
        <v>999</v>
      </c>
      <c r="F17" s="83" t="s">
        <v>734</v>
      </c>
      <c r="G17" s="83" t="s">
        <v>1021</v>
      </c>
      <c r="H17" s="83" t="s">
        <v>157</v>
      </c>
      <c r="I17" s="83" t="s">
        <v>240</v>
      </c>
      <c r="J17" s="83" t="s">
        <v>157</v>
      </c>
      <c r="K17" s="83" t="s">
        <v>86</v>
      </c>
      <c r="L17" s="83" t="s">
        <v>1125</v>
      </c>
      <c r="M17" s="83" t="s">
        <v>279</v>
      </c>
      <c r="N17" s="83" t="s">
        <v>836</v>
      </c>
      <c r="O17" s="83" t="s">
        <v>104</v>
      </c>
      <c r="P17" s="83" t="s">
        <v>88</v>
      </c>
      <c r="Q17" s="83" t="s">
        <v>734</v>
      </c>
      <c r="R17" s="83" t="s">
        <v>243</v>
      </c>
      <c r="S17" s="83" t="s">
        <v>28</v>
      </c>
      <c r="T17" s="83" t="s">
        <v>732</v>
      </c>
      <c r="U17" s="83" t="s">
        <v>734</v>
      </c>
      <c r="V17" s="83" t="s">
        <v>734</v>
      </c>
      <c r="W17" s="83" t="s">
        <v>517</v>
      </c>
      <c r="X17" s="83" t="s">
        <v>326</v>
      </c>
      <c r="Y17" s="83" t="s">
        <v>682</v>
      </c>
      <c r="Z17" s="83" t="s">
        <v>735</v>
      </c>
      <c r="AA17" s="83" t="s">
        <v>89</v>
      </c>
      <c r="AB17" s="83"/>
      <c r="AC17" s="83" t="s">
        <v>734</v>
      </c>
      <c r="AD17" s="83" t="s">
        <v>331</v>
      </c>
      <c r="AE17" s="83" t="s">
        <v>701</v>
      </c>
      <c r="AF17" s="83" t="s">
        <v>679</v>
      </c>
      <c r="AG17" s="83" t="s">
        <v>1309</v>
      </c>
      <c r="AH17" s="83" t="s">
        <v>734</v>
      </c>
      <c r="AI17" s="83" t="s">
        <v>680</v>
      </c>
      <c r="AJ17" s="83" t="s">
        <v>703</v>
      </c>
      <c r="AK17" s="83" t="s">
        <v>705</v>
      </c>
      <c r="AL17" s="83" t="s">
        <v>1310</v>
      </c>
      <c r="AM17" s="83" t="s">
        <v>742</v>
      </c>
      <c r="AN17" s="83" t="s">
        <v>476</v>
      </c>
      <c r="AO17" s="83" t="s">
        <v>516</v>
      </c>
      <c r="AP17" s="83" t="s">
        <v>1496</v>
      </c>
      <c r="AQ17" s="83" t="s">
        <v>104</v>
      </c>
      <c r="AR17" s="83" t="s">
        <v>312</v>
      </c>
      <c r="AS17" s="94" t="s">
        <v>743</v>
      </c>
      <c r="AT17" s="103" t="s">
        <v>734</v>
      </c>
      <c r="AU17" s="103" t="s">
        <v>104</v>
      </c>
      <c r="AV17" s="103" t="s">
        <v>734</v>
      </c>
      <c r="AW17" s="103" t="s">
        <v>104</v>
      </c>
      <c r="AX17" s="83" t="s">
        <v>518</v>
      </c>
      <c r="AY17" s="83" t="s">
        <v>240</v>
      </c>
    </row>
    <row r="18" spans="1:51" s="72" customFormat="1" ht="135" x14ac:dyDescent="0.25">
      <c r="A18" s="83" t="s">
        <v>6</v>
      </c>
      <c r="B18" s="83" t="s">
        <v>197</v>
      </c>
      <c r="C18" s="86" t="s">
        <v>198</v>
      </c>
      <c r="D18" s="83" t="s">
        <v>1119</v>
      </c>
      <c r="E18" s="83" t="s">
        <v>1006</v>
      </c>
      <c r="F18" s="83" t="s">
        <v>157</v>
      </c>
      <c r="G18" s="83" t="s">
        <v>1021</v>
      </c>
      <c r="H18" s="83" t="s">
        <v>157</v>
      </c>
      <c r="I18" s="83" t="s">
        <v>240</v>
      </c>
      <c r="J18" s="83" t="s">
        <v>157</v>
      </c>
      <c r="K18" s="83" t="s">
        <v>86</v>
      </c>
      <c r="L18" s="83" t="s">
        <v>334</v>
      </c>
      <c r="M18" s="83" t="s">
        <v>877</v>
      </c>
      <c r="N18" s="83" t="s">
        <v>835</v>
      </c>
      <c r="O18" s="83" t="s">
        <v>335</v>
      </c>
      <c r="P18" s="83" t="s">
        <v>88</v>
      </c>
      <c r="Q18" s="83" t="s">
        <v>734</v>
      </c>
      <c r="R18" s="83" t="s">
        <v>243</v>
      </c>
      <c r="S18" s="83" t="s">
        <v>19</v>
      </c>
      <c r="T18" s="83" t="s">
        <v>843</v>
      </c>
      <c r="U18" s="83" t="s">
        <v>523</v>
      </c>
      <c r="V18" s="83" t="s">
        <v>734</v>
      </c>
      <c r="W18" s="83" t="s">
        <v>1140</v>
      </c>
      <c r="X18" s="83" t="s">
        <v>326</v>
      </c>
      <c r="Y18" s="83" t="s">
        <v>522</v>
      </c>
      <c r="Z18" s="83" t="s">
        <v>735</v>
      </c>
      <c r="AA18" s="83" t="s">
        <v>735</v>
      </c>
      <c r="AB18" s="83" t="s">
        <v>90</v>
      </c>
      <c r="AC18" s="83" t="s">
        <v>878</v>
      </c>
      <c r="AD18" s="83" t="s">
        <v>519</v>
      </c>
      <c r="AE18" s="83" t="s">
        <v>734</v>
      </c>
      <c r="AF18" s="83" t="s">
        <v>520</v>
      </c>
      <c r="AG18" s="83" t="s">
        <v>1169</v>
      </c>
      <c r="AH18" s="83" t="s">
        <v>734</v>
      </c>
      <c r="AI18" s="83" t="s">
        <v>734</v>
      </c>
      <c r="AJ18" s="83" t="s">
        <v>1311</v>
      </c>
      <c r="AK18" s="83" t="s">
        <v>1312</v>
      </c>
      <c r="AL18" s="83" t="s">
        <v>336</v>
      </c>
      <c r="AM18" s="83" t="s">
        <v>640</v>
      </c>
      <c r="AN18" s="83" t="s">
        <v>476</v>
      </c>
      <c r="AO18" s="83" t="s">
        <v>1313</v>
      </c>
      <c r="AP18" s="94" t="s">
        <v>1497</v>
      </c>
      <c r="AQ18" s="94" t="s">
        <v>453</v>
      </c>
      <c r="AR18" s="83" t="s">
        <v>312</v>
      </c>
      <c r="AS18" s="83" t="s">
        <v>657</v>
      </c>
      <c r="AT18" s="103" t="s">
        <v>734</v>
      </c>
      <c r="AU18" s="103" t="s">
        <v>104</v>
      </c>
      <c r="AV18" s="103" t="s">
        <v>734</v>
      </c>
      <c r="AW18" s="103" t="s">
        <v>104</v>
      </c>
      <c r="AX18" s="83" t="s">
        <v>879</v>
      </c>
      <c r="AY18" s="83" t="s">
        <v>157</v>
      </c>
    </row>
    <row r="19" spans="1:51" s="72" customFormat="1" ht="180" x14ac:dyDescent="0.25">
      <c r="A19" s="83" t="s">
        <v>6</v>
      </c>
      <c r="B19" s="83" t="s">
        <v>197</v>
      </c>
      <c r="C19" s="86" t="s">
        <v>199</v>
      </c>
      <c r="D19" s="83" t="s">
        <v>1118</v>
      </c>
      <c r="E19" s="83" t="s">
        <v>1006</v>
      </c>
      <c r="F19" s="83" t="s">
        <v>157</v>
      </c>
      <c r="G19" s="83" t="s">
        <v>1021</v>
      </c>
      <c r="H19" s="83" t="s">
        <v>240</v>
      </c>
      <c r="I19" s="83" t="s">
        <v>240</v>
      </c>
      <c r="J19" s="83" t="s">
        <v>157</v>
      </c>
      <c r="K19" s="83" t="s">
        <v>86</v>
      </c>
      <c r="L19" s="83" t="s">
        <v>526</v>
      </c>
      <c r="M19" s="83" t="s">
        <v>87</v>
      </c>
      <c r="N19" s="83" t="s">
        <v>836</v>
      </c>
      <c r="O19" s="83" t="s">
        <v>104</v>
      </c>
      <c r="P19" s="83" t="s">
        <v>88</v>
      </c>
      <c r="Q19" s="83" t="s">
        <v>734</v>
      </c>
      <c r="R19" s="83" t="s">
        <v>243</v>
      </c>
      <c r="S19" s="83" t="s">
        <v>19</v>
      </c>
      <c r="T19" s="83" t="s">
        <v>458</v>
      </c>
      <c r="U19" s="83" t="s">
        <v>1094</v>
      </c>
      <c r="V19" s="83" t="s">
        <v>734</v>
      </c>
      <c r="W19" s="83" t="s">
        <v>459</v>
      </c>
      <c r="X19" s="83" t="s">
        <v>326</v>
      </c>
      <c r="Y19" s="83" t="s">
        <v>525</v>
      </c>
      <c r="Z19" s="83" t="s">
        <v>735</v>
      </c>
      <c r="AA19" s="83" t="s">
        <v>735</v>
      </c>
      <c r="AB19" s="83" t="s">
        <v>90</v>
      </c>
      <c r="AC19" s="83" t="s">
        <v>734</v>
      </c>
      <c r="AD19" s="83" t="s">
        <v>524</v>
      </c>
      <c r="AE19" s="83" t="s">
        <v>734</v>
      </c>
      <c r="AF19" s="83" t="s">
        <v>702</v>
      </c>
      <c r="AG19" s="83" t="s">
        <v>683</v>
      </c>
      <c r="AH19" s="83" t="s">
        <v>734</v>
      </c>
      <c r="AI19" s="83" t="s">
        <v>734</v>
      </c>
      <c r="AJ19" s="83" t="s">
        <v>734</v>
      </c>
      <c r="AK19" s="83" t="s">
        <v>734</v>
      </c>
      <c r="AL19" s="83" t="s">
        <v>734</v>
      </c>
      <c r="AM19" s="83" t="s">
        <v>640</v>
      </c>
      <c r="AN19" s="83" t="s">
        <v>707</v>
      </c>
      <c r="AO19" s="83" t="s">
        <v>734</v>
      </c>
      <c r="AP19" s="94" t="s">
        <v>1706</v>
      </c>
      <c r="AQ19" s="94" t="s">
        <v>521</v>
      </c>
      <c r="AR19" s="83" t="s">
        <v>338</v>
      </c>
      <c r="AS19" s="83" t="s">
        <v>657</v>
      </c>
      <c r="AT19" s="103" t="s">
        <v>734</v>
      </c>
      <c r="AU19" s="103" t="s">
        <v>104</v>
      </c>
      <c r="AV19" s="103" t="s">
        <v>734</v>
      </c>
      <c r="AW19" s="103" t="s">
        <v>104</v>
      </c>
      <c r="AX19" s="83" t="s">
        <v>640</v>
      </c>
      <c r="AY19" s="83" t="s">
        <v>157</v>
      </c>
    </row>
    <row r="20" spans="1:51" s="72" customFormat="1" ht="90" x14ac:dyDescent="0.25">
      <c r="A20" s="83" t="s">
        <v>27</v>
      </c>
      <c r="B20" s="83" t="s">
        <v>104</v>
      </c>
      <c r="C20" s="86" t="s">
        <v>74</v>
      </c>
      <c r="D20" s="83" t="s">
        <v>340</v>
      </c>
      <c r="E20" s="83" t="s">
        <v>734</v>
      </c>
      <c r="F20" s="83" t="s">
        <v>734</v>
      </c>
      <c r="G20" s="83" t="s">
        <v>1018</v>
      </c>
      <c r="H20" s="83" t="s">
        <v>157</v>
      </c>
      <c r="I20" s="83" t="s">
        <v>240</v>
      </c>
      <c r="J20" s="83" t="s">
        <v>240</v>
      </c>
      <c r="K20" s="83" t="s">
        <v>86</v>
      </c>
      <c r="L20" s="83" t="s">
        <v>684</v>
      </c>
      <c r="M20" s="83" t="s">
        <v>684</v>
      </c>
      <c r="N20" s="83" t="s">
        <v>832</v>
      </c>
      <c r="O20" s="83" t="s">
        <v>104</v>
      </c>
      <c r="P20" s="83" t="s">
        <v>302</v>
      </c>
      <c r="Q20" s="83" t="s">
        <v>734</v>
      </c>
      <c r="R20" s="83" t="s">
        <v>13</v>
      </c>
      <c r="S20" s="83" t="s">
        <v>25</v>
      </c>
      <c r="T20" s="83" t="s">
        <v>341</v>
      </c>
      <c r="U20" s="83" t="s">
        <v>734</v>
      </c>
      <c r="V20" s="83" t="s">
        <v>734</v>
      </c>
      <c r="W20" s="83" t="s">
        <v>734</v>
      </c>
      <c r="X20" s="83" t="s">
        <v>339</v>
      </c>
      <c r="Y20" s="83" t="s">
        <v>734</v>
      </c>
      <c r="Z20" s="83" t="s">
        <v>739</v>
      </c>
      <c r="AA20" s="83" t="s">
        <v>104</v>
      </c>
      <c r="AB20" s="83" t="s">
        <v>104</v>
      </c>
      <c r="AC20" s="83" t="s">
        <v>734</v>
      </c>
      <c r="AD20" s="83" t="s">
        <v>528</v>
      </c>
      <c r="AE20" s="83" t="s">
        <v>685</v>
      </c>
      <c r="AF20" s="83" t="s">
        <v>734</v>
      </c>
      <c r="AG20" s="83" t="s">
        <v>734</v>
      </c>
      <c r="AH20" s="83" t="s">
        <v>734</v>
      </c>
      <c r="AI20" s="83" t="s">
        <v>734</v>
      </c>
      <c r="AJ20" s="83" t="s">
        <v>527</v>
      </c>
      <c r="AK20" s="83" t="s">
        <v>1195</v>
      </c>
      <c r="AL20" s="83" t="s">
        <v>529</v>
      </c>
      <c r="AM20" s="83" t="s">
        <v>640</v>
      </c>
      <c r="AN20" s="83" t="s">
        <v>504</v>
      </c>
      <c r="AO20" s="83" t="s">
        <v>491</v>
      </c>
      <c r="AP20" s="83" t="s">
        <v>1498</v>
      </c>
      <c r="AQ20" s="83" t="s">
        <v>104</v>
      </c>
      <c r="AR20" s="83" t="s">
        <v>312</v>
      </c>
      <c r="AS20" s="83" t="s">
        <v>734</v>
      </c>
      <c r="AT20" s="103" t="s">
        <v>734</v>
      </c>
      <c r="AU20" s="103" t="s">
        <v>104</v>
      </c>
      <c r="AV20" s="103" t="s">
        <v>734</v>
      </c>
      <c r="AW20" s="103" t="s">
        <v>104</v>
      </c>
      <c r="AX20" s="83" t="s">
        <v>723</v>
      </c>
      <c r="AY20" s="83" t="s">
        <v>240</v>
      </c>
    </row>
    <row r="21" spans="1:51" s="72" customFormat="1" ht="105" x14ac:dyDescent="0.25">
      <c r="A21" s="83" t="s">
        <v>1264</v>
      </c>
      <c r="B21" s="83" t="s">
        <v>272</v>
      </c>
      <c r="C21" s="86" t="s">
        <v>245</v>
      </c>
      <c r="D21" s="83" t="s">
        <v>1117</v>
      </c>
      <c r="E21" s="83" t="s">
        <v>1002</v>
      </c>
      <c r="F21" s="83" t="s">
        <v>157</v>
      </c>
      <c r="G21" s="83" t="s">
        <v>1019</v>
      </c>
      <c r="H21" s="83" t="s">
        <v>157</v>
      </c>
      <c r="I21" s="83" t="s">
        <v>240</v>
      </c>
      <c r="J21" s="83" t="s">
        <v>240</v>
      </c>
      <c r="K21" s="83" t="s">
        <v>86</v>
      </c>
      <c r="L21" s="83" t="s">
        <v>1314</v>
      </c>
      <c r="M21" s="83" t="s">
        <v>93</v>
      </c>
      <c r="N21" s="83" t="s">
        <v>832</v>
      </c>
      <c r="O21" s="83" t="s">
        <v>505</v>
      </c>
      <c r="P21" s="83" t="s">
        <v>302</v>
      </c>
      <c r="Q21" s="83" t="s">
        <v>734</v>
      </c>
      <c r="R21" s="83" t="s">
        <v>13</v>
      </c>
      <c r="S21" s="83" t="s">
        <v>242</v>
      </c>
      <c r="T21" s="83" t="s">
        <v>686</v>
      </c>
      <c r="U21" s="83" t="s">
        <v>734</v>
      </c>
      <c r="V21" s="83" t="s">
        <v>506</v>
      </c>
      <c r="W21" s="83" t="s">
        <v>1139</v>
      </c>
      <c r="X21" s="83" t="s">
        <v>322</v>
      </c>
      <c r="Y21" s="83" t="s">
        <v>734</v>
      </c>
      <c r="Z21" s="83" t="s">
        <v>741</v>
      </c>
      <c r="AA21" s="83" t="s">
        <v>735</v>
      </c>
      <c r="AB21" s="83" t="s">
        <v>90</v>
      </c>
      <c r="AC21" s="83" t="s">
        <v>734</v>
      </c>
      <c r="AD21" s="83" t="s">
        <v>533</v>
      </c>
      <c r="AE21" s="83" t="s">
        <v>532</v>
      </c>
      <c r="AF21" s="83" t="s">
        <v>530</v>
      </c>
      <c r="AG21" s="83" t="s">
        <v>734</v>
      </c>
      <c r="AH21" s="83" t="s">
        <v>734</v>
      </c>
      <c r="AI21" s="83" t="s">
        <v>734</v>
      </c>
      <c r="AJ21" s="83" t="s">
        <v>531</v>
      </c>
      <c r="AK21" s="83" t="s">
        <v>1193</v>
      </c>
      <c r="AL21" s="83" t="s">
        <v>1194</v>
      </c>
      <c r="AM21" s="83" t="s">
        <v>640</v>
      </c>
      <c r="AN21" s="83" t="s">
        <v>1315</v>
      </c>
      <c r="AO21" s="83" t="s">
        <v>491</v>
      </c>
      <c r="AP21" s="83" t="s">
        <v>1499</v>
      </c>
      <c r="AQ21" s="83" t="s">
        <v>643</v>
      </c>
      <c r="AR21" s="83" t="s">
        <v>312</v>
      </c>
      <c r="AS21" s="83" t="s">
        <v>734</v>
      </c>
      <c r="AT21" s="103" t="s">
        <v>734</v>
      </c>
      <c r="AU21" s="103" t="s">
        <v>104</v>
      </c>
      <c r="AV21" s="103" t="s">
        <v>734</v>
      </c>
      <c r="AW21" s="103" t="s">
        <v>104</v>
      </c>
      <c r="AX21" s="83" t="s">
        <v>323</v>
      </c>
      <c r="AY21" s="83" t="s">
        <v>240</v>
      </c>
    </row>
    <row r="22" spans="1:51" s="72" customFormat="1" ht="180" x14ac:dyDescent="0.25">
      <c r="A22" s="83" t="s">
        <v>1265</v>
      </c>
      <c r="B22" s="83" t="s">
        <v>626</v>
      </c>
      <c r="C22" s="86" t="s">
        <v>246</v>
      </c>
      <c r="D22" s="83" t="s">
        <v>362</v>
      </c>
      <c r="E22" s="83" t="s">
        <v>1007</v>
      </c>
      <c r="F22" s="83" t="s">
        <v>734</v>
      </c>
      <c r="G22" s="83" t="s">
        <v>1019</v>
      </c>
      <c r="H22" s="83" t="s">
        <v>157</v>
      </c>
      <c r="I22" s="83" t="s">
        <v>240</v>
      </c>
      <c r="J22" s="83" t="s">
        <v>157</v>
      </c>
      <c r="K22" s="83" t="s">
        <v>86</v>
      </c>
      <c r="L22" s="83" t="s">
        <v>534</v>
      </c>
      <c r="M22" s="83" t="s">
        <v>641</v>
      </c>
      <c r="N22" s="83" t="s">
        <v>832</v>
      </c>
      <c r="O22" s="83" t="s">
        <v>536</v>
      </c>
      <c r="P22" s="83" t="s">
        <v>88</v>
      </c>
      <c r="Q22" s="83" t="s">
        <v>734</v>
      </c>
      <c r="R22" s="83" t="s">
        <v>13</v>
      </c>
      <c r="S22" s="83" t="s">
        <v>25</v>
      </c>
      <c r="T22" s="83" t="s">
        <v>361</v>
      </c>
      <c r="U22" s="83" t="s">
        <v>734</v>
      </c>
      <c r="V22" s="83" t="s">
        <v>734</v>
      </c>
      <c r="W22" s="83" t="s">
        <v>535</v>
      </c>
      <c r="X22" s="83" t="s">
        <v>322</v>
      </c>
      <c r="Y22" s="83" t="s">
        <v>734</v>
      </c>
      <c r="Z22" s="83" t="s">
        <v>737</v>
      </c>
      <c r="AA22" s="83" t="s">
        <v>735</v>
      </c>
      <c r="AB22" s="83" t="s">
        <v>90</v>
      </c>
      <c r="AC22" s="83" t="s">
        <v>538</v>
      </c>
      <c r="AD22" s="83" t="s">
        <v>1170</v>
      </c>
      <c r="AE22" s="83" t="s">
        <v>734</v>
      </c>
      <c r="AF22" s="83" t="s">
        <v>734</v>
      </c>
      <c r="AG22" s="83" t="s">
        <v>342</v>
      </c>
      <c r="AH22" s="83" t="s">
        <v>734</v>
      </c>
      <c r="AI22" s="83" t="s">
        <v>734</v>
      </c>
      <c r="AJ22" s="83" t="s">
        <v>734</v>
      </c>
      <c r="AK22" s="83" t="s">
        <v>1316</v>
      </c>
      <c r="AL22" s="83" t="s">
        <v>537</v>
      </c>
      <c r="AM22" s="83" t="s">
        <v>640</v>
      </c>
      <c r="AN22" s="83" t="s">
        <v>504</v>
      </c>
      <c r="AO22" s="83" t="s">
        <v>491</v>
      </c>
      <c r="AP22" s="83" t="s">
        <v>1707</v>
      </c>
      <c r="AQ22" s="95" t="s">
        <v>627</v>
      </c>
      <c r="AR22" s="83" t="s">
        <v>312</v>
      </c>
      <c r="AS22" s="94" t="s">
        <v>656</v>
      </c>
      <c r="AT22" s="103" t="s">
        <v>734</v>
      </c>
      <c r="AU22" s="103" t="s">
        <v>104</v>
      </c>
      <c r="AV22" s="103" t="s">
        <v>734</v>
      </c>
      <c r="AW22" s="103" t="s">
        <v>104</v>
      </c>
      <c r="AX22" s="83" t="s">
        <v>640</v>
      </c>
      <c r="AY22" s="83" t="s">
        <v>240</v>
      </c>
    </row>
    <row r="23" spans="1:51" s="72" customFormat="1" ht="135" x14ac:dyDescent="0.25">
      <c r="A23" s="83" t="s">
        <v>270</v>
      </c>
      <c r="B23" s="83" t="s">
        <v>628</v>
      </c>
      <c r="C23" s="86" t="s">
        <v>247</v>
      </c>
      <c r="D23" s="83" t="s">
        <v>965</v>
      </c>
      <c r="E23" s="83" t="s">
        <v>1008</v>
      </c>
      <c r="F23" s="83" t="s">
        <v>240</v>
      </c>
      <c r="G23" s="83" t="s">
        <v>1019</v>
      </c>
      <c r="H23" s="83" t="s">
        <v>157</v>
      </c>
      <c r="I23" s="83" t="s">
        <v>240</v>
      </c>
      <c r="J23" s="83" t="s">
        <v>240</v>
      </c>
      <c r="K23" s="83" t="s">
        <v>86</v>
      </c>
      <c r="L23" s="83" t="s">
        <v>1317</v>
      </c>
      <c r="M23" s="83" t="s">
        <v>641</v>
      </c>
      <c r="N23" s="83" t="s">
        <v>833</v>
      </c>
      <c r="O23" s="83" t="s">
        <v>966</v>
      </c>
      <c r="P23" s="83" t="s">
        <v>88</v>
      </c>
      <c r="Q23" s="83" t="s">
        <v>1735</v>
      </c>
      <c r="R23" s="83" t="s">
        <v>23</v>
      </c>
      <c r="S23" s="83" t="s">
        <v>12</v>
      </c>
      <c r="T23" s="83" t="s">
        <v>104</v>
      </c>
      <c r="U23" s="83" t="s">
        <v>967</v>
      </c>
      <c r="V23" s="83" t="s">
        <v>968</v>
      </c>
      <c r="W23" s="83" t="s">
        <v>969</v>
      </c>
      <c r="X23" s="83" t="s">
        <v>970</v>
      </c>
      <c r="Y23" s="83" t="s">
        <v>971</v>
      </c>
      <c r="Z23" s="83" t="s">
        <v>735</v>
      </c>
      <c r="AA23" s="83" t="s">
        <v>735</v>
      </c>
      <c r="AB23" s="83" t="s">
        <v>101</v>
      </c>
      <c r="AC23" s="83" t="s">
        <v>734</v>
      </c>
      <c r="AD23" s="83" t="s">
        <v>539</v>
      </c>
      <c r="AE23" s="83" t="s">
        <v>972</v>
      </c>
      <c r="AF23" s="83" t="s">
        <v>1171</v>
      </c>
      <c r="AG23" s="83" t="s">
        <v>1172</v>
      </c>
      <c r="AH23" s="83" t="s">
        <v>1173</v>
      </c>
      <c r="AI23" s="83" t="s">
        <v>1173</v>
      </c>
      <c r="AJ23" s="83" t="s">
        <v>1173</v>
      </c>
      <c r="AK23" s="83" t="s">
        <v>973</v>
      </c>
      <c r="AL23" s="83" t="s">
        <v>1192</v>
      </c>
      <c r="AM23" s="83" t="s">
        <v>640</v>
      </c>
      <c r="AN23" s="83" t="s">
        <v>476</v>
      </c>
      <c r="AO23" s="83" t="s">
        <v>466</v>
      </c>
      <c r="AP23" s="83" t="s">
        <v>687</v>
      </c>
      <c r="AQ23" s="94" t="s">
        <v>644</v>
      </c>
      <c r="AR23" s="83" t="s">
        <v>312</v>
      </c>
      <c r="AS23" s="83" t="s">
        <v>655</v>
      </c>
      <c r="AT23" s="103">
        <v>2015</v>
      </c>
      <c r="AU23" s="103" t="s">
        <v>104</v>
      </c>
      <c r="AV23" s="103" t="s">
        <v>734</v>
      </c>
      <c r="AW23" s="103" t="s">
        <v>104</v>
      </c>
      <c r="AX23" s="83" t="s">
        <v>974</v>
      </c>
      <c r="AY23" s="83" t="s">
        <v>157</v>
      </c>
    </row>
    <row r="24" spans="1:51" s="72" customFormat="1" ht="150" x14ac:dyDescent="0.25">
      <c r="A24" s="83" t="s">
        <v>189</v>
      </c>
      <c r="B24" s="83" t="s">
        <v>629</v>
      </c>
      <c r="C24" s="86" t="s">
        <v>248</v>
      </c>
      <c r="D24" s="83" t="s">
        <v>844</v>
      </c>
      <c r="E24" s="83" t="s">
        <v>1008</v>
      </c>
      <c r="F24" s="83" t="s">
        <v>734</v>
      </c>
      <c r="G24" s="83" t="s">
        <v>1018</v>
      </c>
      <c r="H24" s="83" t="s">
        <v>240</v>
      </c>
      <c r="I24" s="83" t="s">
        <v>240</v>
      </c>
      <c r="J24" s="83" t="s">
        <v>240</v>
      </c>
      <c r="K24" s="83" t="s">
        <v>86</v>
      </c>
      <c r="L24" s="83" t="s">
        <v>1126</v>
      </c>
      <c r="M24" s="83" t="s">
        <v>104</v>
      </c>
      <c r="N24" s="83" t="s">
        <v>832</v>
      </c>
      <c r="O24" s="83" t="s">
        <v>104</v>
      </c>
      <c r="P24" s="83" t="s">
        <v>88</v>
      </c>
      <c r="Q24" s="83" t="s">
        <v>734</v>
      </c>
      <c r="R24" s="83" t="s">
        <v>21</v>
      </c>
      <c r="S24" s="83" t="s">
        <v>734</v>
      </c>
      <c r="T24" s="83" t="s">
        <v>104</v>
      </c>
      <c r="U24" s="83" t="s">
        <v>734</v>
      </c>
      <c r="V24" s="83" t="s">
        <v>734</v>
      </c>
      <c r="W24" s="83" t="s">
        <v>734</v>
      </c>
      <c r="X24" s="83" t="s">
        <v>734</v>
      </c>
      <c r="Y24" s="83" t="s">
        <v>734</v>
      </c>
      <c r="Z24" s="83" t="s">
        <v>104</v>
      </c>
      <c r="AA24" s="83" t="s">
        <v>95</v>
      </c>
      <c r="AB24" s="83" t="s">
        <v>107</v>
      </c>
      <c r="AC24" s="83" t="s">
        <v>546</v>
      </c>
      <c r="AD24" s="83" t="s">
        <v>1174</v>
      </c>
      <c r="AE24" s="83" t="s">
        <v>545</v>
      </c>
      <c r="AF24" s="83" t="s">
        <v>734</v>
      </c>
      <c r="AG24" s="83" t="s">
        <v>734</v>
      </c>
      <c r="AH24" s="83" t="s">
        <v>734</v>
      </c>
      <c r="AI24" s="83" t="s">
        <v>734</v>
      </c>
      <c r="AJ24" s="83" t="s">
        <v>544</v>
      </c>
      <c r="AK24" s="83" t="s">
        <v>1318</v>
      </c>
      <c r="AL24" s="83" t="s">
        <v>734</v>
      </c>
      <c r="AM24" s="83" t="s">
        <v>640</v>
      </c>
      <c r="AN24" s="83" t="s">
        <v>543</v>
      </c>
      <c r="AO24" s="83" t="s">
        <v>476</v>
      </c>
      <c r="AP24" s="95" t="s">
        <v>1477</v>
      </c>
      <c r="AQ24" s="83" t="s">
        <v>104</v>
      </c>
      <c r="AR24" s="83" t="s">
        <v>312</v>
      </c>
      <c r="AS24" s="83" t="s">
        <v>734</v>
      </c>
      <c r="AT24" s="103" t="s">
        <v>734</v>
      </c>
      <c r="AU24" s="103" t="s">
        <v>104</v>
      </c>
      <c r="AV24" s="103" t="s">
        <v>734</v>
      </c>
      <c r="AW24" s="103" t="s">
        <v>104</v>
      </c>
      <c r="AX24" s="83" t="s">
        <v>542</v>
      </c>
      <c r="AY24" s="83" t="s">
        <v>240</v>
      </c>
    </row>
    <row r="25" spans="1:51" s="72" customFormat="1" ht="210" x14ac:dyDescent="0.25">
      <c r="A25" s="83" t="s">
        <v>269</v>
      </c>
      <c r="B25" s="83" t="s">
        <v>192</v>
      </c>
      <c r="C25" s="86" t="s">
        <v>688</v>
      </c>
      <c r="D25" s="83" t="s">
        <v>1116</v>
      </c>
      <c r="E25" s="83" t="s">
        <v>1004</v>
      </c>
      <c r="F25" s="83" t="s">
        <v>734</v>
      </c>
      <c r="G25" s="83" t="s">
        <v>1021</v>
      </c>
      <c r="H25" s="83" t="s">
        <v>157</v>
      </c>
      <c r="I25" s="83" t="s">
        <v>157</v>
      </c>
      <c r="J25" s="83" t="s">
        <v>157</v>
      </c>
      <c r="K25" s="83" t="s">
        <v>92</v>
      </c>
      <c r="L25" s="83" t="s">
        <v>1127</v>
      </c>
      <c r="M25" s="83" t="s">
        <v>315</v>
      </c>
      <c r="N25" s="83" t="s">
        <v>837</v>
      </c>
      <c r="O25" s="83" t="s">
        <v>956</v>
      </c>
      <c r="P25" s="83" t="s">
        <v>302</v>
      </c>
      <c r="Q25" s="83" t="s">
        <v>889</v>
      </c>
      <c r="R25" s="83" t="s">
        <v>243</v>
      </c>
      <c r="S25" s="83" t="s">
        <v>26</v>
      </c>
      <c r="T25" s="83" t="s">
        <v>193</v>
      </c>
      <c r="U25" s="83" t="s">
        <v>734</v>
      </c>
      <c r="V25" s="83" t="s">
        <v>432</v>
      </c>
      <c r="W25" s="83" t="s">
        <v>1138</v>
      </c>
      <c r="X25" s="83" t="s">
        <v>275</v>
      </c>
      <c r="Y25" s="83" t="s">
        <v>734</v>
      </c>
      <c r="Z25" s="83" t="s">
        <v>735</v>
      </c>
      <c r="AA25" s="83" t="s">
        <v>95</v>
      </c>
      <c r="AB25" s="83" t="s">
        <v>90</v>
      </c>
      <c r="AC25" s="83" t="s">
        <v>888</v>
      </c>
      <c r="AD25" s="83" t="s">
        <v>1319</v>
      </c>
      <c r="AE25" s="83" t="s">
        <v>1100</v>
      </c>
      <c r="AF25" s="83" t="s">
        <v>1175</v>
      </c>
      <c r="AG25" s="83" t="s">
        <v>957</v>
      </c>
      <c r="AH25" s="83" t="s">
        <v>1176</v>
      </c>
      <c r="AI25" s="83" t="s">
        <v>343</v>
      </c>
      <c r="AJ25" s="83" t="s">
        <v>547</v>
      </c>
      <c r="AK25" s="83" t="s">
        <v>1191</v>
      </c>
      <c r="AL25" s="83" t="s">
        <v>1320</v>
      </c>
      <c r="AM25" s="83" t="s">
        <v>640</v>
      </c>
      <c r="AN25" s="83" t="s">
        <v>958</v>
      </c>
      <c r="AO25" s="83" t="s">
        <v>540</v>
      </c>
      <c r="AP25" s="94" t="s">
        <v>1720</v>
      </c>
      <c r="AQ25" s="94" t="s">
        <v>344</v>
      </c>
      <c r="AR25" s="83" t="s">
        <v>548</v>
      </c>
      <c r="AS25" s="94" t="s">
        <v>431</v>
      </c>
      <c r="AT25" s="103">
        <v>2019</v>
      </c>
      <c r="AU25" s="103" t="s">
        <v>398</v>
      </c>
      <c r="AV25" s="103" t="s">
        <v>734</v>
      </c>
      <c r="AW25" s="103" t="s">
        <v>104</v>
      </c>
      <c r="AX25" s="83" t="s">
        <v>541</v>
      </c>
      <c r="AY25" s="83" t="s">
        <v>157</v>
      </c>
    </row>
    <row r="26" spans="1:51" s="72" customFormat="1" ht="75" x14ac:dyDescent="0.25">
      <c r="A26" s="83" t="s">
        <v>271</v>
      </c>
      <c r="B26" s="83" t="s">
        <v>194</v>
      </c>
      <c r="C26" s="86" t="s">
        <v>195</v>
      </c>
      <c r="D26" s="83" t="s">
        <v>1115</v>
      </c>
      <c r="E26" s="83" t="s">
        <v>1008</v>
      </c>
      <c r="F26" s="83" t="s">
        <v>734</v>
      </c>
      <c r="G26" s="83" t="s">
        <v>1021</v>
      </c>
      <c r="H26" s="83" t="s">
        <v>240</v>
      </c>
      <c r="I26" s="83" t="s">
        <v>240</v>
      </c>
      <c r="J26" s="83" t="s">
        <v>157</v>
      </c>
      <c r="K26" s="83" t="s">
        <v>92</v>
      </c>
      <c r="L26" s="83" t="s">
        <v>716</v>
      </c>
      <c r="M26" s="83" t="s">
        <v>641</v>
      </c>
      <c r="N26" s="83" t="s">
        <v>837</v>
      </c>
      <c r="O26" s="83" t="s">
        <v>104</v>
      </c>
      <c r="P26" s="83" t="s">
        <v>302</v>
      </c>
      <c r="Q26" s="83" t="s">
        <v>734</v>
      </c>
      <c r="R26" s="83" t="s">
        <v>13</v>
      </c>
      <c r="S26" s="83" t="s">
        <v>734</v>
      </c>
      <c r="T26" s="83" t="s">
        <v>196</v>
      </c>
      <c r="U26" s="83" t="s">
        <v>734</v>
      </c>
      <c r="V26" s="83" t="s">
        <v>734</v>
      </c>
      <c r="W26" s="83" t="s">
        <v>734</v>
      </c>
      <c r="X26" s="83" t="s">
        <v>734</v>
      </c>
      <c r="Y26" s="83" t="s">
        <v>734</v>
      </c>
      <c r="Z26" s="83" t="s">
        <v>737</v>
      </c>
      <c r="AA26" s="83" t="s">
        <v>95</v>
      </c>
      <c r="AB26" s="83" t="s">
        <v>90</v>
      </c>
      <c r="AC26" s="83" t="s">
        <v>734</v>
      </c>
      <c r="AD26" s="83" t="s">
        <v>345</v>
      </c>
      <c r="AE26" s="83" t="s">
        <v>734</v>
      </c>
      <c r="AF26" s="83" t="s">
        <v>734</v>
      </c>
      <c r="AG26" s="83" t="s">
        <v>734</v>
      </c>
      <c r="AH26" s="83" t="s">
        <v>734</v>
      </c>
      <c r="AI26" s="83" t="s">
        <v>689</v>
      </c>
      <c r="AJ26" s="83" t="s">
        <v>460</v>
      </c>
      <c r="AK26" s="83" t="s">
        <v>346</v>
      </c>
      <c r="AL26" s="83" t="s">
        <v>734</v>
      </c>
      <c r="AM26" s="83" t="s">
        <v>640</v>
      </c>
      <c r="AN26" s="83" t="s">
        <v>551</v>
      </c>
      <c r="AO26" s="83" t="s">
        <v>550</v>
      </c>
      <c r="AP26" s="94" t="s">
        <v>1486</v>
      </c>
      <c r="AQ26" s="94" t="s">
        <v>347</v>
      </c>
      <c r="AR26" s="83" t="s">
        <v>348</v>
      </c>
      <c r="AS26" s="83" t="s">
        <v>654</v>
      </c>
      <c r="AT26" s="103" t="s">
        <v>734</v>
      </c>
      <c r="AU26" s="103" t="s">
        <v>104</v>
      </c>
      <c r="AV26" s="103" t="s">
        <v>734</v>
      </c>
      <c r="AW26" s="103" t="s">
        <v>104</v>
      </c>
      <c r="AX26" s="83" t="s">
        <v>640</v>
      </c>
      <c r="AY26" s="83" t="s">
        <v>240</v>
      </c>
    </row>
    <row r="27" spans="1:51" s="72" customFormat="1" ht="75" x14ac:dyDescent="0.25">
      <c r="A27" s="83" t="s">
        <v>271</v>
      </c>
      <c r="B27" s="83" t="s">
        <v>631</v>
      </c>
      <c r="C27" s="86" t="s">
        <v>201</v>
      </c>
      <c r="D27" s="83" t="s">
        <v>349</v>
      </c>
      <c r="E27" s="83" t="s">
        <v>1008</v>
      </c>
      <c r="F27" s="83" t="s">
        <v>240</v>
      </c>
      <c r="G27" s="83" t="s">
        <v>1021</v>
      </c>
      <c r="H27" s="83" t="s">
        <v>240</v>
      </c>
      <c r="I27" s="83" t="s">
        <v>240</v>
      </c>
      <c r="J27" s="83" t="s">
        <v>157</v>
      </c>
      <c r="K27" s="83" t="s">
        <v>92</v>
      </c>
      <c r="L27" s="83" t="s">
        <v>461</v>
      </c>
      <c r="M27" s="83" t="s">
        <v>641</v>
      </c>
      <c r="N27" s="83" t="s">
        <v>837</v>
      </c>
      <c r="O27" s="83" t="s">
        <v>104</v>
      </c>
      <c r="P27" s="83" t="s">
        <v>302</v>
      </c>
      <c r="Q27" s="83" t="s">
        <v>734</v>
      </c>
      <c r="R27" s="83" t="s">
        <v>13</v>
      </c>
      <c r="S27" s="83" t="s">
        <v>26</v>
      </c>
      <c r="T27" s="83" t="s">
        <v>350</v>
      </c>
      <c r="U27" s="83" t="s">
        <v>734</v>
      </c>
      <c r="V27" s="83" t="s">
        <v>734</v>
      </c>
      <c r="W27" s="83" t="s">
        <v>734</v>
      </c>
      <c r="X27" s="83" t="s">
        <v>734</v>
      </c>
      <c r="Y27" s="83" t="s">
        <v>734</v>
      </c>
      <c r="Z27" s="83" t="s">
        <v>737</v>
      </c>
      <c r="AA27" s="83" t="s">
        <v>95</v>
      </c>
      <c r="AB27" s="83" t="s">
        <v>90</v>
      </c>
      <c r="AC27" s="83" t="s">
        <v>734</v>
      </c>
      <c r="AD27" s="83" t="s">
        <v>1101</v>
      </c>
      <c r="AE27" s="83" t="s">
        <v>734</v>
      </c>
      <c r="AF27" s="83" t="s">
        <v>734</v>
      </c>
      <c r="AG27" s="83" t="s">
        <v>734</v>
      </c>
      <c r="AH27" s="83" t="s">
        <v>734</v>
      </c>
      <c r="AI27" s="83" t="s">
        <v>690</v>
      </c>
      <c r="AJ27" s="83" t="s">
        <v>462</v>
      </c>
      <c r="AK27" s="83" t="s">
        <v>1190</v>
      </c>
      <c r="AL27" s="83" t="s">
        <v>552</v>
      </c>
      <c r="AM27" s="83" t="s">
        <v>640</v>
      </c>
      <c r="AN27" s="83" t="s">
        <v>501</v>
      </c>
      <c r="AO27" s="83" t="s">
        <v>476</v>
      </c>
      <c r="AP27" s="83" t="s">
        <v>1487</v>
      </c>
      <c r="AQ27" s="83" t="s">
        <v>630</v>
      </c>
      <c r="AR27" s="83" t="s">
        <v>283</v>
      </c>
      <c r="AS27" s="94" t="s">
        <v>653</v>
      </c>
      <c r="AT27" s="103" t="s">
        <v>734</v>
      </c>
      <c r="AU27" s="103" t="s">
        <v>104</v>
      </c>
      <c r="AV27" s="103" t="s">
        <v>734</v>
      </c>
      <c r="AW27" s="103" t="s">
        <v>104</v>
      </c>
      <c r="AX27" s="83" t="s">
        <v>640</v>
      </c>
      <c r="AY27" s="83" t="s">
        <v>240</v>
      </c>
    </row>
    <row r="28" spans="1:51" s="72" customFormat="1" ht="105" x14ac:dyDescent="0.25">
      <c r="A28" s="83" t="s">
        <v>463</v>
      </c>
      <c r="B28" s="83" t="s">
        <v>203</v>
      </c>
      <c r="C28" s="86" t="s">
        <v>204</v>
      </c>
      <c r="D28" s="83" t="s">
        <v>351</v>
      </c>
      <c r="E28" s="83" t="s">
        <v>1002</v>
      </c>
      <c r="F28" s="83" t="s">
        <v>157</v>
      </c>
      <c r="G28" s="83" t="s">
        <v>1019</v>
      </c>
      <c r="H28" s="83" t="s">
        <v>240</v>
      </c>
      <c r="I28" s="83" t="s">
        <v>240</v>
      </c>
      <c r="J28" s="83" t="s">
        <v>157</v>
      </c>
      <c r="K28" s="83" t="s">
        <v>734</v>
      </c>
      <c r="L28" s="83" t="s">
        <v>1128</v>
      </c>
      <c r="M28" s="83" t="s">
        <v>87</v>
      </c>
      <c r="N28" s="83" t="s">
        <v>836</v>
      </c>
      <c r="O28" s="83" t="s">
        <v>104</v>
      </c>
      <c r="P28" s="83" t="s">
        <v>302</v>
      </c>
      <c r="Q28" s="83" t="s">
        <v>734</v>
      </c>
      <c r="R28" s="83" t="s">
        <v>23</v>
      </c>
      <c r="S28" s="83" t="s">
        <v>734</v>
      </c>
      <c r="T28" s="83" t="s">
        <v>352</v>
      </c>
      <c r="U28" s="83" t="s">
        <v>734</v>
      </c>
      <c r="V28" s="83" t="s">
        <v>734</v>
      </c>
      <c r="W28" s="83" t="s">
        <v>734</v>
      </c>
      <c r="X28" s="83" t="s">
        <v>734</v>
      </c>
      <c r="Y28" s="83" t="s">
        <v>734</v>
      </c>
      <c r="Z28" s="83" t="s">
        <v>737</v>
      </c>
      <c r="AA28" s="83" t="s">
        <v>95</v>
      </c>
      <c r="AB28" s="83" t="s">
        <v>104</v>
      </c>
      <c r="AC28" s="83" t="s">
        <v>734</v>
      </c>
      <c r="AD28" s="83" t="s">
        <v>549</v>
      </c>
      <c r="AE28" s="83" t="s">
        <v>734</v>
      </c>
      <c r="AF28" s="83" t="s">
        <v>734</v>
      </c>
      <c r="AG28" s="83" t="s">
        <v>734</v>
      </c>
      <c r="AH28" s="83" t="s">
        <v>464</v>
      </c>
      <c r="AI28" s="83" t="s">
        <v>734</v>
      </c>
      <c r="AJ28" s="83" t="s">
        <v>1321</v>
      </c>
      <c r="AK28" s="83" t="s">
        <v>355</v>
      </c>
      <c r="AL28" s="83" t="s">
        <v>1322</v>
      </c>
      <c r="AM28" s="83" t="s">
        <v>640</v>
      </c>
      <c r="AN28" s="83" t="s">
        <v>466</v>
      </c>
      <c r="AO28" s="83" t="s">
        <v>476</v>
      </c>
      <c r="AP28" s="94" t="s">
        <v>1482</v>
      </c>
      <c r="AQ28" s="94" t="s">
        <v>354</v>
      </c>
      <c r="AR28" s="83" t="s">
        <v>312</v>
      </c>
      <c r="AS28" s="83" t="s">
        <v>734</v>
      </c>
      <c r="AT28" s="103" t="s">
        <v>734</v>
      </c>
      <c r="AU28" s="103" t="s">
        <v>104</v>
      </c>
      <c r="AV28" s="103" t="s">
        <v>734</v>
      </c>
      <c r="AW28" s="103" t="s">
        <v>104</v>
      </c>
      <c r="AX28" s="83" t="s">
        <v>353</v>
      </c>
      <c r="AY28" s="83" t="s">
        <v>240</v>
      </c>
    </row>
    <row r="29" spans="1:51" s="72" customFormat="1" ht="150" x14ac:dyDescent="0.25">
      <c r="A29" s="83" t="s">
        <v>1266</v>
      </c>
      <c r="B29" s="83" t="s">
        <v>249</v>
      </c>
      <c r="C29" s="86" t="s">
        <v>249</v>
      </c>
      <c r="D29" s="83" t="s">
        <v>852</v>
      </c>
      <c r="E29" s="83" t="s">
        <v>1011</v>
      </c>
      <c r="F29" s="83" t="s">
        <v>157</v>
      </c>
      <c r="G29" s="83" t="s">
        <v>1021</v>
      </c>
      <c r="H29" s="83" t="s">
        <v>240</v>
      </c>
      <c r="I29" s="83" t="s">
        <v>240</v>
      </c>
      <c r="J29" s="83" t="s">
        <v>157</v>
      </c>
      <c r="K29" s="83" t="s">
        <v>86</v>
      </c>
      <c r="L29" s="83" t="s">
        <v>1323</v>
      </c>
      <c r="M29" s="83" t="s">
        <v>358</v>
      </c>
      <c r="N29" s="83" t="s">
        <v>836</v>
      </c>
      <c r="O29" s="83" t="s">
        <v>104</v>
      </c>
      <c r="P29" s="83" t="s">
        <v>88</v>
      </c>
      <c r="Q29" s="83" t="s">
        <v>734</v>
      </c>
      <c r="R29" s="83" t="s">
        <v>243</v>
      </c>
      <c r="S29" s="83" t="s">
        <v>734</v>
      </c>
      <c r="T29" s="83" t="s">
        <v>357</v>
      </c>
      <c r="U29" s="83" t="s">
        <v>734</v>
      </c>
      <c r="V29" s="83" t="s">
        <v>734</v>
      </c>
      <c r="W29" s="83" t="s">
        <v>554</v>
      </c>
      <c r="X29" s="83" t="s">
        <v>553</v>
      </c>
      <c r="Y29" s="83" t="s">
        <v>555</v>
      </c>
      <c r="Z29" s="83" t="s">
        <v>104</v>
      </c>
      <c r="AA29" s="83" t="s">
        <v>95</v>
      </c>
      <c r="AB29" s="83" t="s">
        <v>90</v>
      </c>
      <c r="AC29" s="83" t="s">
        <v>734</v>
      </c>
      <c r="AD29" s="83" t="s">
        <v>1324</v>
      </c>
      <c r="AE29" s="83" t="s">
        <v>734</v>
      </c>
      <c r="AF29" s="83" t="s">
        <v>556</v>
      </c>
      <c r="AG29" s="83" t="s">
        <v>734</v>
      </c>
      <c r="AH29" s="83" t="s">
        <v>734</v>
      </c>
      <c r="AI29" s="83" t="s">
        <v>734</v>
      </c>
      <c r="AJ29" s="83" t="s">
        <v>734</v>
      </c>
      <c r="AK29" s="83" t="s">
        <v>359</v>
      </c>
      <c r="AL29" s="83" t="s">
        <v>734</v>
      </c>
      <c r="AM29" s="83" t="s">
        <v>640</v>
      </c>
      <c r="AN29" s="83" t="s">
        <v>476</v>
      </c>
      <c r="AO29" s="83" t="s">
        <v>476</v>
      </c>
      <c r="AP29" s="83" t="s">
        <v>1500</v>
      </c>
      <c r="AQ29" s="94" t="s">
        <v>356</v>
      </c>
      <c r="AR29" s="83" t="s">
        <v>348</v>
      </c>
      <c r="AS29" s="94" t="s">
        <v>652</v>
      </c>
      <c r="AT29" s="103" t="s">
        <v>734</v>
      </c>
      <c r="AU29" s="103" t="s">
        <v>104</v>
      </c>
      <c r="AV29" s="103" t="s">
        <v>734</v>
      </c>
      <c r="AW29" s="103" t="s">
        <v>104</v>
      </c>
      <c r="AX29" s="83" t="s">
        <v>1347</v>
      </c>
      <c r="AY29" s="83" t="s">
        <v>240</v>
      </c>
    </row>
    <row r="30" spans="1:51" s="72" customFormat="1" ht="120" x14ac:dyDescent="0.25">
      <c r="A30" s="83" t="s">
        <v>6</v>
      </c>
      <c r="B30" s="83" t="s">
        <v>632</v>
      </c>
      <c r="C30" s="86" t="s">
        <v>250</v>
      </c>
      <c r="D30" s="83" t="s">
        <v>1400</v>
      </c>
      <c r="E30" s="83" t="s">
        <v>1007</v>
      </c>
      <c r="F30" s="83" t="s">
        <v>157</v>
      </c>
      <c r="G30" s="83" t="s">
        <v>104</v>
      </c>
      <c r="H30" s="83" t="s">
        <v>240</v>
      </c>
      <c r="I30" s="83" t="s">
        <v>240</v>
      </c>
      <c r="J30" s="83" t="s">
        <v>157</v>
      </c>
      <c r="K30" s="83" t="s">
        <v>86</v>
      </c>
      <c r="L30" s="83"/>
      <c r="M30" s="83" t="s">
        <v>642</v>
      </c>
      <c r="N30" s="83" t="s">
        <v>835</v>
      </c>
      <c r="O30" s="83" t="s">
        <v>104</v>
      </c>
      <c r="P30" s="83" t="s">
        <v>88</v>
      </c>
      <c r="Q30" s="83" t="s">
        <v>734</v>
      </c>
      <c r="R30" s="83" t="s">
        <v>243</v>
      </c>
      <c r="S30" s="83" t="s">
        <v>19</v>
      </c>
      <c r="T30" s="83" t="s">
        <v>363</v>
      </c>
      <c r="U30" s="83" t="s">
        <v>734</v>
      </c>
      <c r="V30" s="83" t="s">
        <v>734</v>
      </c>
      <c r="W30" s="83" t="s">
        <v>564</v>
      </c>
      <c r="X30" s="83" t="s">
        <v>364</v>
      </c>
      <c r="Y30" s="83" t="s">
        <v>734</v>
      </c>
      <c r="Z30" s="83" t="s">
        <v>737</v>
      </c>
      <c r="AA30" s="83" t="s">
        <v>95</v>
      </c>
      <c r="AB30" s="83" t="s">
        <v>90</v>
      </c>
      <c r="AC30" s="83" t="s">
        <v>734</v>
      </c>
      <c r="AD30" s="83" t="s">
        <v>571</v>
      </c>
      <c r="AE30" s="83" t="s">
        <v>734</v>
      </c>
      <c r="AF30" s="83" t="s">
        <v>734</v>
      </c>
      <c r="AG30" s="83" t="s">
        <v>734</v>
      </c>
      <c r="AH30" s="83" t="s">
        <v>734</v>
      </c>
      <c r="AI30" s="83" t="s">
        <v>734</v>
      </c>
      <c r="AJ30" s="83" t="s">
        <v>734</v>
      </c>
      <c r="AK30" s="83" t="s">
        <v>557</v>
      </c>
      <c r="AL30" s="83" t="s">
        <v>734</v>
      </c>
      <c r="AM30" s="83" t="s">
        <v>640</v>
      </c>
      <c r="AN30" s="83" t="s">
        <v>476</v>
      </c>
      <c r="AO30" s="83" t="s">
        <v>563</v>
      </c>
      <c r="AP30" s="83" t="s">
        <v>558</v>
      </c>
      <c r="AQ30" s="94" t="s">
        <v>559</v>
      </c>
      <c r="AR30" s="83" t="s">
        <v>371</v>
      </c>
      <c r="AS30" s="83" t="s">
        <v>645</v>
      </c>
      <c r="AT30" s="103" t="s">
        <v>734</v>
      </c>
      <c r="AU30" s="103" t="s">
        <v>104</v>
      </c>
      <c r="AV30" s="103" t="s">
        <v>734</v>
      </c>
      <c r="AW30" s="103" t="s">
        <v>104</v>
      </c>
      <c r="AX30" s="83" t="s">
        <v>1348</v>
      </c>
      <c r="AY30" s="83" t="s">
        <v>240</v>
      </c>
    </row>
    <row r="31" spans="1:51" s="72" customFormat="1" ht="90" x14ac:dyDescent="0.25">
      <c r="A31" s="83" t="s">
        <v>271</v>
      </c>
      <c r="B31" s="83" t="s">
        <v>633</v>
      </c>
      <c r="C31" s="86" t="s">
        <v>206</v>
      </c>
      <c r="D31" s="83" t="s">
        <v>1114</v>
      </c>
      <c r="E31" s="83" t="s">
        <v>1012</v>
      </c>
      <c r="F31" s="83" t="s">
        <v>240</v>
      </c>
      <c r="G31" s="83" t="s">
        <v>1021</v>
      </c>
      <c r="H31" s="83" t="s">
        <v>240</v>
      </c>
      <c r="I31" s="83" t="s">
        <v>240</v>
      </c>
      <c r="J31" s="83" t="s">
        <v>157</v>
      </c>
      <c r="K31" s="83" t="s">
        <v>734</v>
      </c>
      <c r="L31" s="83" t="s">
        <v>369</v>
      </c>
      <c r="M31" s="83" t="s">
        <v>641</v>
      </c>
      <c r="N31" s="83" t="s">
        <v>838</v>
      </c>
      <c r="O31" s="83" t="s">
        <v>104</v>
      </c>
      <c r="P31" s="83" t="s">
        <v>302</v>
      </c>
      <c r="Q31" s="83" t="s">
        <v>734</v>
      </c>
      <c r="R31" s="83" t="s">
        <v>13</v>
      </c>
      <c r="S31" s="83" t="s">
        <v>26</v>
      </c>
      <c r="T31" s="83" t="s">
        <v>1137</v>
      </c>
      <c r="U31" s="83" t="s">
        <v>734</v>
      </c>
      <c r="V31" s="83" t="s">
        <v>734</v>
      </c>
      <c r="W31" s="83" t="s">
        <v>734</v>
      </c>
      <c r="X31" s="83" t="s">
        <v>734</v>
      </c>
      <c r="Y31" s="83" t="s">
        <v>734</v>
      </c>
      <c r="Z31" s="83" t="s">
        <v>737</v>
      </c>
      <c r="AA31" s="83" t="s">
        <v>95</v>
      </c>
      <c r="AB31" s="83" t="s">
        <v>90</v>
      </c>
      <c r="AC31" s="83" t="s">
        <v>734</v>
      </c>
      <c r="AD31" s="83" t="s">
        <v>1325</v>
      </c>
      <c r="AE31" s="83" t="s">
        <v>734</v>
      </c>
      <c r="AF31" s="83" t="s">
        <v>734</v>
      </c>
      <c r="AG31" s="83" t="s">
        <v>734</v>
      </c>
      <c r="AH31" s="83" t="s">
        <v>734</v>
      </c>
      <c r="AI31" s="83" t="s">
        <v>734</v>
      </c>
      <c r="AJ31" s="83" t="s">
        <v>734</v>
      </c>
      <c r="AK31" s="83" t="s">
        <v>1189</v>
      </c>
      <c r="AL31" s="83" t="s">
        <v>734</v>
      </c>
      <c r="AM31" s="83" t="s">
        <v>102</v>
      </c>
      <c r="AN31" s="83" t="s">
        <v>580</v>
      </c>
      <c r="AO31" s="83" t="s">
        <v>734</v>
      </c>
      <c r="AP31" s="83" t="s">
        <v>734</v>
      </c>
      <c r="AQ31" s="94" t="s">
        <v>368</v>
      </c>
      <c r="AR31" s="83" t="s">
        <v>717</v>
      </c>
      <c r="AS31" s="94" t="s">
        <v>651</v>
      </c>
      <c r="AT31" s="103" t="s">
        <v>734</v>
      </c>
      <c r="AU31" s="103" t="s">
        <v>104</v>
      </c>
      <c r="AV31" s="103" t="s">
        <v>734</v>
      </c>
      <c r="AW31" s="103" t="s">
        <v>104</v>
      </c>
      <c r="AX31" s="83" t="s">
        <v>640</v>
      </c>
      <c r="AY31" s="83" t="s">
        <v>240</v>
      </c>
    </row>
    <row r="32" spans="1:51" s="72" customFormat="1" ht="195" x14ac:dyDescent="0.25">
      <c r="A32" s="83" t="s">
        <v>271</v>
      </c>
      <c r="B32" s="83" t="s">
        <v>634</v>
      </c>
      <c r="C32" s="86" t="s">
        <v>208</v>
      </c>
      <c r="D32" s="83" t="s">
        <v>1326</v>
      </c>
      <c r="E32" s="83" t="s">
        <v>1007</v>
      </c>
      <c r="F32" s="83" t="s">
        <v>240</v>
      </c>
      <c r="G32" s="83" t="s">
        <v>1021</v>
      </c>
      <c r="H32" s="83" t="s">
        <v>157</v>
      </c>
      <c r="I32" s="83" t="s">
        <v>157</v>
      </c>
      <c r="J32" s="83" t="s">
        <v>157</v>
      </c>
      <c r="K32" s="83" t="s">
        <v>86</v>
      </c>
      <c r="L32" s="83" t="s">
        <v>1327</v>
      </c>
      <c r="M32" s="83" t="s">
        <v>642</v>
      </c>
      <c r="N32" s="83" t="s">
        <v>837</v>
      </c>
      <c r="O32" s="83" t="s">
        <v>959</v>
      </c>
      <c r="P32" s="83" t="s">
        <v>302</v>
      </c>
      <c r="Q32" s="83" t="s">
        <v>724</v>
      </c>
      <c r="R32" s="83" t="s">
        <v>243</v>
      </c>
      <c r="S32" s="83" t="s">
        <v>26</v>
      </c>
      <c r="T32" s="83" t="s">
        <v>1136</v>
      </c>
      <c r="U32" s="83" t="s">
        <v>734</v>
      </c>
      <c r="V32" s="83" t="s">
        <v>960</v>
      </c>
      <c r="W32" s="83" t="s">
        <v>961</v>
      </c>
      <c r="X32" s="83" t="s">
        <v>275</v>
      </c>
      <c r="Y32" s="83" t="s">
        <v>734</v>
      </c>
      <c r="Z32" s="83" t="s">
        <v>737</v>
      </c>
      <c r="AA32" s="83" t="s">
        <v>95</v>
      </c>
      <c r="AB32" s="83" t="s">
        <v>90</v>
      </c>
      <c r="AC32" s="83" t="s">
        <v>734</v>
      </c>
      <c r="AD32" s="83" t="s">
        <v>1177</v>
      </c>
      <c r="AE32" s="83" t="s">
        <v>962</v>
      </c>
      <c r="AF32" s="83" t="s">
        <v>734</v>
      </c>
      <c r="AG32" s="83" t="s">
        <v>1178</v>
      </c>
      <c r="AH32" s="83" t="s">
        <v>734</v>
      </c>
      <c r="AI32" s="83" t="s">
        <v>734</v>
      </c>
      <c r="AJ32" s="83" t="s">
        <v>963</v>
      </c>
      <c r="AK32" s="83" t="s">
        <v>1188</v>
      </c>
      <c r="AL32" s="83" t="s">
        <v>964</v>
      </c>
      <c r="AM32" s="83" t="s">
        <v>640</v>
      </c>
      <c r="AN32" s="83" t="s">
        <v>580</v>
      </c>
      <c r="AO32" s="83" t="s">
        <v>466</v>
      </c>
      <c r="AP32" s="94" t="s">
        <v>1485</v>
      </c>
      <c r="AQ32" s="94" t="s">
        <v>370</v>
      </c>
      <c r="AR32" s="83" t="s">
        <v>371</v>
      </c>
      <c r="AS32" s="94" t="s">
        <v>650</v>
      </c>
      <c r="AT32" s="103">
        <v>2015</v>
      </c>
      <c r="AU32" s="103" t="s">
        <v>1479</v>
      </c>
      <c r="AV32" s="103" t="s">
        <v>734</v>
      </c>
      <c r="AW32" s="103" t="s">
        <v>104</v>
      </c>
      <c r="AX32" s="83" t="s">
        <v>1210</v>
      </c>
      <c r="AY32" s="83" t="s">
        <v>157</v>
      </c>
    </row>
    <row r="33" spans="1:51" s="72" customFormat="1" ht="120" x14ac:dyDescent="0.25">
      <c r="A33" s="83" t="s">
        <v>273</v>
      </c>
      <c r="B33" s="83" t="s">
        <v>632</v>
      </c>
      <c r="C33" s="86" t="s">
        <v>251</v>
      </c>
      <c r="D33" s="83" t="s">
        <v>373</v>
      </c>
      <c r="E33" s="83" t="s">
        <v>1007</v>
      </c>
      <c r="F33" s="83" t="s">
        <v>157</v>
      </c>
      <c r="G33" s="83" t="s">
        <v>104</v>
      </c>
      <c r="H33" s="83" t="s">
        <v>240</v>
      </c>
      <c r="I33" s="83" t="s">
        <v>240</v>
      </c>
      <c r="J33" s="83" t="s">
        <v>157</v>
      </c>
      <c r="K33" s="83" t="s">
        <v>86</v>
      </c>
      <c r="L33" s="83" t="s">
        <v>104</v>
      </c>
      <c r="M33" s="83" t="s">
        <v>642</v>
      </c>
      <c r="N33" s="83" t="s">
        <v>832</v>
      </c>
      <c r="O33" s="83" t="s">
        <v>372</v>
      </c>
      <c r="P33" s="83" t="s">
        <v>88</v>
      </c>
      <c r="Q33" s="83" t="s">
        <v>734</v>
      </c>
      <c r="R33" s="83" t="s">
        <v>243</v>
      </c>
      <c r="S33" s="83" t="s">
        <v>19</v>
      </c>
      <c r="T33" s="83" t="s">
        <v>374</v>
      </c>
      <c r="U33" s="83" t="s">
        <v>734</v>
      </c>
      <c r="V33" s="83" t="s">
        <v>734</v>
      </c>
      <c r="W33" s="83" t="s">
        <v>565</v>
      </c>
      <c r="X33" s="83" t="s">
        <v>734</v>
      </c>
      <c r="Y33" s="83" t="s">
        <v>734</v>
      </c>
      <c r="Z33" s="83" t="s">
        <v>104</v>
      </c>
      <c r="AA33" s="83" t="s">
        <v>95</v>
      </c>
      <c r="AB33" s="83" t="s">
        <v>90</v>
      </c>
      <c r="AC33" s="83" t="s">
        <v>734</v>
      </c>
      <c r="AD33" s="83" t="s">
        <v>570</v>
      </c>
      <c r="AE33" s="83" t="s">
        <v>734</v>
      </c>
      <c r="AF33" s="83" t="s">
        <v>734</v>
      </c>
      <c r="AG33" s="83" t="s">
        <v>734</v>
      </c>
      <c r="AH33" s="83" t="s">
        <v>734</v>
      </c>
      <c r="AI33" s="83" t="s">
        <v>734</v>
      </c>
      <c r="AJ33" s="83" t="s">
        <v>734</v>
      </c>
      <c r="AK33" s="83" t="s">
        <v>557</v>
      </c>
      <c r="AL33" s="83" t="s">
        <v>734</v>
      </c>
      <c r="AM33" s="83" t="s">
        <v>640</v>
      </c>
      <c r="AN33" s="83" t="s">
        <v>476</v>
      </c>
      <c r="AO33" s="83" t="s">
        <v>562</v>
      </c>
      <c r="AP33" s="83" t="s">
        <v>558</v>
      </c>
      <c r="AQ33" s="94" t="s">
        <v>560</v>
      </c>
      <c r="AR33" s="83" t="s">
        <v>371</v>
      </c>
      <c r="AS33" s="83" t="s">
        <v>645</v>
      </c>
      <c r="AT33" s="103" t="s">
        <v>734</v>
      </c>
      <c r="AU33" s="103" t="s">
        <v>104</v>
      </c>
      <c r="AV33" s="103" t="s">
        <v>734</v>
      </c>
      <c r="AW33" s="103" t="s">
        <v>104</v>
      </c>
      <c r="AX33" s="83" t="s">
        <v>561</v>
      </c>
      <c r="AY33" s="83" t="s">
        <v>240</v>
      </c>
    </row>
    <row r="34" spans="1:51" s="72" customFormat="1" ht="75" x14ac:dyDescent="0.25">
      <c r="A34" s="83" t="s">
        <v>1267</v>
      </c>
      <c r="B34" s="83" t="s">
        <v>635</v>
      </c>
      <c r="C34" s="86" t="s">
        <v>252</v>
      </c>
      <c r="D34" s="83" t="s">
        <v>377</v>
      </c>
      <c r="E34" s="83" t="s">
        <v>1014</v>
      </c>
      <c r="F34" s="83" t="s">
        <v>734</v>
      </c>
      <c r="G34" s="83" t="s">
        <v>1021</v>
      </c>
      <c r="H34" s="83" t="s">
        <v>240</v>
      </c>
      <c r="I34" s="83" t="s">
        <v>240</v>
      </c>
      <c r="J34" s="83" t="s">
        <v>157</v>
      </c>
      <c r="K34" s="83" t="s">
        <v>86</v>
      </c>
      <c r="L34" s="83" t="s">
        <v>1086</v>
      </c>
      <c r="M34" s="83" t="s">
        <v>295</v>
      </c>
      <c r="N34" s="83" t="s">
        <v>832</v>
      </c>
      <c r="O34" s="83" t="s">
        <v>586</v>
      </c>
      <c r="P34" s="83" t="s">
        <v>302</v>
      </c>
      <c r="Q34" s="83" t="s">
        <v>734</v>
      </c>
      <c r="R34" s="83" t="s">
        <v>243</v>
      </c>
      <c r="S34" s="83" t="s">
        <v>26</v>
      </c>
      <c r="T34" s="83" t="s">
        <v>376</v>
      </c>
      <c r="U34" s="83" t="s">
        <v>585</v>
      </c>
      <c r="V34" s="83" t="s">
        <v>734</v>
      </c>
      <c r="W34" s="83" t="s">
        <v>734</v>
      </c>
      <c r="X34" s="83" t="s">
        <v>584</v>
      </c>
      <c r="Y34" s="83" t="s">
        <v>588</v>
      </c>
      <c r="Z34" s="83" t="s">
        <v>735</v>
      </c>
      <c r="AA34" s="83" t="s">
        <v>95</v>
      </c>
      <c r="AB34" s="83" t="s">
        <v>90</v>
      </c>
      <c r="AC34" s="83" t="s">
        <v>734</v>
      </c>
      <c r="AD34" s="83" t="s">
        <v>379</v>
      </c>
      <c r="AE34" s="83" t="s">
        <v>587</v>
      </c>
      <c r="AF34" s="83" t="s">
        <v>734</v>
      </c>
      <c r="AG34" s="83" t="s">
        <v>734</v>
      </c>
      <c r="AH34" s="83" t="s">
        <v>583</v>
      </c>
      <c r="AI34" s="83" t="s">
        <v>734</v>
      </c>
      <c r="AJ34" s="83" t="s">
        <v>734</v>
      </c>
      <c r="AK34" s="83" t="s">
        <v>1187</v>
      </c>
      <c r="AL34" s="83" t="s">
        <v>734</v>
      </c>
      <c r="AM34" s="83" t="s">
        <v>640</v>
      </c>
      <c r="AN34" s="83" t="s">
        <v>581</v>
      </c>
      <c r="AO34" s="83" t="s">
        <v>582</v>
      </c>
      <c r="AP34" s="83" t="s">
        <v>691</v>
      </c>
      <c r="AQ34" s="83" t="s">
        <v>375</v>
      </c>
      <c r="AR34" s="83" t="s">
        <v>371</v>
      </c>
      <c r="AS34" s="94" t="s">
        <v>649</v>
      </c>
      <c r="AT34" s="103" t="s">
        <v>734</v>
      </c>
      <c r="AU34" s="103" t="s">
        <v>104</v>
      </c>
      <c r="AV34" s="103" t="s">
        <v>734</v>
      </c>
      <c r="AW34" s="103" t="s">
        <v>104</v>
      </c>
      <c r="AX34" s="83" t="s">
        <v>378</v>
      </c>
      <c r="AY34" s="83" t="s">
        <v>240</v>
      </c>
    </row>
    <row r="35" spans="1:51" s="72" customFormat="1" ht="270" x14ac:dyDescent="0.25">
      <c r="A35" s="83" t="s">
        <v>269</v>
      </c>
      <c r="B35" s="83" t="s">
        <v>636</v>
      </c>
      <c r="C35" s="86" t="s">
        <v>211</v>
      </c>
      <c r="D35" s="83" t="s">
        <v>696</v>
      </c>
      <c r="E35" s="83" t="s">
        <v>1002</v>
      </c>
      <c r="F35" s="83" t="s">
        <v>157</v>
      </c>
      <c r="G35" s="83" t="s">
        <v>1021</v>
      </c>
      <c r="H35" s="83" t="s">
        <v>240</v>
      </c>
      <c r="I35" s="83" t="s">
        <v>240</v>
      </c>
      <c r="J35" s="83" t="s">
        <v>157</v>
      </c>
      <c r="K35" s="83" t="s">
        <v>86</v>
      </c>
      <c r="L35" s="83" t="s">
        <v>1087</v>
      </c>
      <c r="M35" s="83" t="s">
        <v>642</v>
      </c>
      <c r="N35" s="83" t="s">
        <v>832</v>
      </c>
      <c r="O35" s="83" t="s">
        <v>104</v>
      </c>
      <c r="P35" s="83" t="s">
        <v>302</v>
      </c>
      <c r="Q35" s="83" t="s">
        <v>725</v>
      </c>
      <c r="R35" s="83" t="s">
        <v>13</v>
      </c>
      <c r="S35" s="83" t="s">
        <v>846</v>
      </c>
      <c r="T35" s="83" t="s">
        <v>592</v>
      </c>
      <c r="U35" s="83" t="s">
        <v>734</v>
      </c>
      <c r="V35" s="83" t="s">
        <v>734</v>
      </c>
      <c r="W35" s="83" t="s">
        <v>384</v>
      </c>
      <c r="X35" s="83" t="s">
        <v>596</v>
      </c>
      <c r="Y35" s="83" t="s">
        <v>734</v>
      </c>
      <c r="Z35" s="83" t="s">
        <v>735</v>
      </c>
      <c r="AA35" s="83" t="s">
        <v>95</v>
      </c>
      <c r="AB35" s="83" t="s">
        <v>382</v>
      </c>
      <c r="AC35" s="83" t="s">
        <v>734</v>
      </c>
      <c r="AD35" s="83" t="s">
        <v>381</v>
      </c>
      <c r="AE35" s="83" t="s">
        <v>591</v>
      </c>
      <c r="AF35" s="83" t="s">
        <v>692</v>
      </c>
      <c r="AG35" s="83" t="s">
        <v>595</v>
      </c>
      <c r="AH35" s="83" t="s">
        <v>593</v>
      </c>
      <c r="AI35" s="83" t="s">
        <v>734</v>
      </c>
      <c r="AJ35" s="83" t="s">
        <v>590</v>
      </c>
      <c r="AK35" s="83" t="s">
        <v>706</v>
      </c>
      <c r="AL35" s="83" t="s">
        <v>594</v>
      </c>
      <c r="AM35" s="83" t="s">
        <v>640</v>
      </c>
      <c r="AN35" s="83" t="s">
        <v>476</v>
      </c>
      <c r="AO35" s="83" t="s">
        <v>589</v>
      </c>
      <c r="AP35" s="83" t="s">
        <v>1501</v>
      </c>
      <c r="AQ35" s="94" t="s">
        <v>380</v>
      </c>
      <c r="AR35" s="83" t="s">
        <v>371</v>
      </c>
      <c r="AS35" s="94" t="s">
        <v>648</v>
      </c>
      <c r="AT35" s="103" t="s">
        <v>734</v>
      </c>
      <c r="AU35" s="103" t="s">
        <v>104</v>
      </c>
      <c r="AV35" s="103" t="s">
        <v>734</v>
      </c>
      <c r="AW35" s="103" t="s">
        <v>104</v>
      </c>
      <c r="AX35" s="83" t="s">
        <v>383</v>
      </c>
      <c r="AY35" s="83" t="s">
        <v>240</v>
      </c>
    </row>
    <row r="36" spans="1:51" s="72" customFormat="1" ht="225" x14ac:dyDescent="0.25">
      <c r="A36" s="83" t="s">
        <v>718</v>
      </c>
      <c r="B36" s="83" t="s">
        <v>637</v>
      </c>
      <c r="C36" s="86" t="s">
        <v>212</v>
      </c>
      <c r="D36" s="83" t="s">
        <v>597</v>
      </c>
      <c r="E36" s="83" t="s">
        <v>1002</v>
      </c>
      <c r="F36" s="83" t="s">
        <v>157</v>
      </c>
      <c r="G36" s="83" t="s">
        <v>1021</v>
      </c>
      <c r="H36" s="83" t="s">
        <v>240</v>
      </c>
      <c r="I36" s="83" t="s">
        <v>240</v>
      </c>
      <c r="J36" s="83" t="s">
        <v>157</v>
      </c>
      <c r="K36" s="83" t="s">
        <v>734</v>
      </c>
      <c r="L36" s="83" t="s">
        <v>104</v>
      </c>
      <c r="M36" s="83" t="s">
        <v>104</v>
      </c>
      <c r="N36" s="83" t="s">
        <v>833</v>
      </c>
      <c r="O36" s="83" t="s">
        <v>104</v>
      </c>
      <c r="P36" s="83" t="s">
        <v>88</v>
      </c>
      <c r="Q36" s="83" t="s">
        <v>734</v>
      </c>
      <c r="R36" s="83" t="s">
        <v>21</v>
      </c>
      <c r="S36" s="83" t="s">
        <v>734</v>
      </c>
      <c r="T36" s="83" t="s">
        <v>104</v>
      </c>
      <c r="U36" s="83" t="s">
        <v>734</v>
      </c>
      <c r="V36" s="83" t="s">
        <v>734</v>
      </c>
      <c r="W36" s="83" t="s">
        <v>734</v>
      </c>
      <c r="X36" s="83" t="s">
        <v>734</v>
      </c>
      <c r="Y36" s="83" t="s">
        <v>734</v>
      </c>
      <c r="Z36" s="83" t="s">
        <v>104</v>
      </c>
      <c r="AA36" s="83" t="s">
        <v>95</v>
      </c>
      <c r="AB36" s="83" t="s">
        <v>107</v>
      </c>
      <c r="AC36" s="83" t="s">
        <v>388</v>
      </c>
      <c r="AD36" s="83" t="s">
        <v>598</v>
      </c>
      <c r="AE36" s="83" t="s">
        <v>734</v>
      </c>
      <c r="AF36" s="83" t="s">
        <v>734</v>
      </c>
      <c r="AG36" s="83" t="s">
        <v>599</v>
      </c>
      <c r="AH36" s="83" t="s">
        <v>734</v>
      </c>
      <c r="AI36" s="83" t="s">
        <v>734</v>
      </c>
      <c r="AJ36" s="83" t="s">
        <v>734</v>
      </c>
      <c r="AK36" s="83" t="s">
        <v>734</v>
      </c>
      <c r="AL36" s="83" t="s">
        <v>386</v>
      </c>
      <c r="AM36" s="83" t="s">
        <v>640</v>
      </c>
      <c r="AN36" s="83" t="s">
        <v>476</v>
      </c>
      <c r="AO36" s="83" t="s">
        <v>476</v>
      </c>
      <c r="AP36" s="94" t="s">
        <v>1502</v>
      </c>
      <c r="AQ36" s="94" t="s">
        <v>385</v>
      </c>
      <c r="AR36" s="83" t="s">
        <v>312</v>
      </c>
      <c r="AS36" s="83" t="s">
        <v>647</v>
      </c>
      <c r="AT36" s="103" t="s">
        <v>734</v>
      </c>
      <c r="AU36" s="103" t="s">
        <v>104</v>
      </c>
      <c r="AV36" s="103" t="s">
        <v>734</v>
      </c>
      <c r="AW36" s="103" t="s">
        <v>104</v>
      </c>
      <c r="AX36" s="83" t="s">
        <v>1349</v>
      </c>
      <c r="AY36" s="83" t="s">
        <v>240</v>
      </c>
    </row>
    <row r="37" spans="1:51" s="72" customFormat="1" ht="90" x14ac:dyDescent="0.25">
      <c r="A37" s="83" t="s">
        <v>271</v>
      </c>
      <c r="B37" s="83" t="s">
        <v>638</v>
      </c>
      <c r="C37" s="86" t="s">
        <v>213</v>
      </c>
      <c r="D37" s="83" t="s">
        <v>471</v>
      </c>
      <c r="E37" s="83" t="s">
        <v>1008</v>
      </c>
      <c r="F37" s="83" t="s">
        <v>734</v>
      </c>
      <c r="G37" s="83" t="s">
        <v>1021</v>
      </c>
      <c r="H37" s="83" t="s">
        <v>157</v>
      </c>
      <c r="I37" s="83" t="s">
        <v>240</v>
      </c>
      <c r="J37" s="83" t="s">
        <v>157</v>
      </c>
      <c r="K37" s="83" t="s">
        <v>86</v>
      </c>
      <c r="L37" s="83" t="s">
        <v>465</v>
      </c>
      <c r="M37" s="83" t="s">
        <v>430</v>
      </c>
      <c r="N37" s="83" t="s">
        <v>832</v>
      </c>
      <c r="O37" s="83" t="s">
        <v>104</v>
      </c>
      <c r="P37" s="83" t="s">
        <v>302</v>
      </c>
      <c r="Q37" s="83" t="s">
        <v>734</v>
      </c>
      <c r="R37" s="83" t="s">
        <v>243</v>
      </c>
      <c r="S37" s="83" t="s">
        <v>387</v>
      </c>
      <c r="T37" s="83" t="s">
        <v>215</v>
      </c>
      <c r="U37" s="83" t="s">
        <v>734</v>
      </c>
      <c r="V37" s="83" t="s">
        <v>734</v>
      </c>
      <c r="W37" s="83" t="s">
        <v>1135</v>
      </c>
      <c r="X37" s="83" t="s">
        <v>734</v>
      </c>
      <c r="Y37" s="83" t="s">
        <v>734</v>
      </c>
      <c r="Z37" s="83" t="s">
        <v>735</v>
      </c>
      <c r="AA37" s="83" t="s">
        <v>95</v>
      </c>
      <c r="AB37" s="83" t="s">
        <v>90</v>
      </c>
      <c r="AC37" s="83" t="s">
        <v>469</v>
      </c>
      <c r="AD37" s="83" t="s">
        <v>1179</v>
      </c>
      <c r="AE37" s="83" t="s">
        <v>450</v>
      </c>
      <c r="AF37" s="83" t="s">
        <v>467</v>
      </c>
      <c r="AG37" s="83" t="s">
        <v>734</v>
      </c>
      <c r="AH37" s="83" t="s">
        <v>734</v>
      </c>
      <c r="AI37" s="83" t="s">
        <v>734</v>
      </c>
      <c r="AJ37" s="83" t="s">
        <v>468</v>
      </c>
      <c r="AK37" s="83" t="s">
        <v>1186</v>
      </c>
      <c r="AL37" s="83" t="s">
        <v>1328</v>
      </c>
      <c r="AM37" s="83" t="s">
        <v>640</v>
      </c>
      <c r="AN37" s="83" t="s">
        <v>470</v>
      </c>
      <c r="AO37" s="83" t="s">
        <v>600</v>
      </c>
      <c r="AP37" s="83" t="s">
        <v>1483</v>
      </c>
      <c r="AQ37" s="83" t="s">
        <v>214</v>
      </c>
      <c r="AR37" s="83" t="s">
        <v>312</v>
      </c>
      <c r="AS37" s="83" t="s">
        <v>646</v>
      </c>
      <c r="AT37" s="103" t="s">
        <v>734</v>
      </c>
      <c r="AU37" s="103" t="s">
        <v>104</v>
      </c>
      <c r="AV37" s="103" t="s">
        <v>734</v>
      </c>
      <c r="AW37" s="103" t="s">
        <v>104</v>
      </c>
      <c r="AX37" s="83" t="s">
        <v>640</v>
      </c>
      <c r="AY37" s="83" t="s">
        <v>240</v>
      </c>
    </row>
    <row r="38" spans="1:51" s="72" customFormat="1" ht="165" x14ac:dyDescent="0.25">
      <c r="A38" s="83" t="s">
        <v>1261</v>
      </c>
      <c r="B38" s="83" t="s">
        <v>218</v>
      </c>
      <c r="C38" s="86" t="s">
        <v>219</v>
      </c>
      <c r="D38" s="83" t="s">
        <v>389</v>
      </c>
      <c r="E38" s="83" t="s">
        <v>1002</v>
      </c>
      <c r="F38" s="83" t="s">
        <v>157</v>
      </c>
      <c r="G38" s="83" t="s">
        <v>1019</v>
      </c>
      <c r="H38" s="83" t="s">
        <v>240</v>
      </c>
      <c r="I38" s="83" t="s">
        <v>240</v>
      </c>
      <c r="J38" s="83" t="s">
        <v>157</v>
      </c>
      <c r="K38" s="83" t="s">
        <v>86</v>
      </c>
      <c r="L38" s="83" t="s">
        <v>1088</v>
      </c>
      <c r="M38" s="83" t="s">
        <v>642</v>
      </c>
      <c r="N38" s="83" t="s">
        <v>832</v>
      </c>
      <c r="O38" s="83" t="s">
        <v>104</v>
      </c>
      <c r="P38" s="83" t="s">
        <v>94</v>
      </c>
      <c r="Q38" s="83" t="s">
        <v>734</v>
      </c>
      <c r="R38" s="83" t="s">
        <v>13</v>
      </c>
      <c r="S38" s="83" t="s">
        <v>390</v>
      </c>
      <c r="T38" s="83" t="s">
        <v>1134</v>
      </c>
      <c r="U38" s="83" t="s">
        <v>1133</v>
      </c>
      <c r="V38" s="83" t="s">
        <v>734</v>
      </c>
      <c r="W38" s="83" t="s">
        <v>601</v>
      </c>
      <c r="X38" s="83" t="s">
        <v>604</v>
      </c>
      <c r="Y38" s="83" t="s">
        <v>605</v>
      </c>
      <c r="Z38" s="83" t="s">
        <v>738</v>
      </c>
      <c r="AA38" s="83" t="s">
        <v>95</v>
      </c>
      <c r="AB38" s="83" t="s">
        <v>104</v>
      </c>
      <c r="AC38" s="83" t="s">
        <v>734</v>
      </c>
      <c r="AD38" s="83" t="s">
        <v>602</v>
      </c>
      <c r="AE38" s="83" t="s">
        <v>606</v>
      </c>
      <c r="AF38" s="83" t="s">
        <v>734</v>
      </c>
      <c r="AG38" s="83" t="s">
        <v>734</v>
      </c>
      <c r="AH38" s="83" t="s">
        <v>734</v>
      </c>
      <c r="AI38" s="83" t="s">
        <v>734</v>
      </c>
      <c r="AJ38" s="83" t="s">
        <v>607</v>
      </c>
      <c r="AK38" s="83" t="s">
        <v>1185</v>
      </c>
      <c r="AL38" s="83" t="s">
        <v>608</v>
      </c>
      <c r="AM38" s="83" t="s">
        <v>640</v>
      </c>
      <c r="AN38" s="83" t="s">
        <v>1329</v>
      </c>
      <c r="AO38" s="83" t="s">
        <v>603</v>
      </c>
      <c r="AP38" s="83" t="s">
        <v>1503</v>
      </c>
      <c r="AQ38" s="83" t="s">
        <v>220</v>
      </c>
      <c r="AR38" s="83" t="s">
        <v>312</v>
      </c>
      <c r="AS38" s="83" t="s">
        <v>884</v>
      </c>
      <c r="AT38" s="103" t="s">
        <v>734</v>
      </c>
      <c r="AU38" s="103" t="s">
        <v>104</v>
      </c>
      <c r="AV38" s="103" t="s">
        <v>734</v>
      </c>
      <c r="AW38" s="103" t="s">
        <v>104</v>
      </c>
      <c r="AX38" s="83" t="s">
        <v>640</v>
      </c>
      <c r="AY38" s="83" t="s">
        <v>157</v>
      </c>
    </row>
    <row r="39" spans="1:51" s="72" customFormat="1" ht="165" x14ac:dyDescent="0.25">
      <c r="A39" s="83" t="s">
        <v>31</v>
      </c>
      <c r="B39" s="83" t="s">
        <v>632</v>
      </c>
      <c r="C39" s="86" t="s">
        <v>253</v>
      </c>
      <c r="D39" s="83" t="s">
        <v>567</v>
      </c>
      <c r="E39" s="83" t="s">
        <v>1007</v>
      </c>
      <c r="F39" s="83" t="s">
        <v>157</v>
      </c>
      <c r="G39" s="83" t="s">
        <v>104</v>
      </c>
      <c r="H39" s="83" t="s">
        <v>240</v>
      </c>
      <c r="I39" s="83" t="s">
        <v>240</v>
      </c>
      <c r="J39" s="83" t="s">
        <v>157</v>
      </c>
      <c r="K39" s="83" t="s">
        <v>86</v>
      </c>
      <c r="L39" s="83" t="s">
        <v>1089</v>
      </c>
      <c r="M39" s="83" t="s">
        <v>642</v>
      </c>
      <c r="N39" s="83" t="s">
        <v>833</v>
      </c>
      <c r="O39" s="83" t="s">
        <v>104</v>
      </c>
      <c r="P39" s="83" t="s">
        <v>88</v>
      </c>
      <c r="Q39" s="83" t="s">
        <v>724</v>
      </c>
      <c r="R39" s="83" t="s">
        <v>243</v>
      </c>
      <c r="S39" s="83" t="s">
        <v>19</v>
      </c>
      <c r="T39" s="83" t="s">
        <v>391</v>
      </c>
      <c r="U39" s="83" t="s">
        <v>1095</v>
      </c>
      <c r="V39" s="83" t="s">
        <v>734</v>
      </c>
      <c r="W39" s="83" t="s">
        <v>619</v>
      </c>
      <c r="X39" s="83" t="s">
        <v>620</v>
      </c>
      <c r="Y39" s="83" t="s">
        <v>734</v>
      </c>
      <c r="Z39" s="83" t="s">
        <v>735</v>
      </c>
      <c r="AA39" s="83" t="s">
        <v>104</v>
      </c>
      <c r="AB39" s="83" t="s">
        <v>104</v>
      </c>
      <c r="AC39" s="83" t="s">
        <v>734</v>
      </c>
      <c r="AD39" s="83" t="s">
        <v>566</v>
      </c>
      <c r="AE39" s="83" t="s">
        <v>734</v>
      </c>
      <c r="AF39" s="83" t="s">
        <v>734</v>
      </c>
      <c r="AG39" s="83" t="s">
        <v>734</v>
      </c>
      <c r="AH39" s="83" t="s">
        <v>734</v>
      </c>
      <c r="AI39" s="83" t="s">
        <v>734</v>
      </c>
      <c r="AJ39" s="83" t="s">
        <v>621</v>
      </c>
      <c r="AK39" s="83" t="s">
        <v>557</v>
      </c>
      <c r="AL39" s="83" t="s">
        <v>734</v>
      </c>
      <c r="AM39" s="83" t="s">
        <v>640</v>
      </c>
      <c r="AN39" s="83" t="s">
        <v>476</v>
      </c>
      <c r="AO39" s="83" t="s">
        <v>622</v>
      </c>
      <c r="AP39" s="83" t="s">
        <v>558</v>
      </c>
      <c r="AQ39" s="94" t="s">
        <v>569</v>
      </c>
      <c r="AR39" s="83" t="s">
        <v>623</v>
      </c>
      <c r="AS39" s="83" t="s">
        <v>645</v>
      </c>
      <c r="AT39" s="103" t="s">
        <v>734</v>
      </c>
      <c r="AU39" s="103" t="s">
        <v>104</v>
      </c>
      <c r="AV39" s="103" t="s">
        <v>734</v>
      </c>
      <c r="AW39" s="103" t="s">
        <v>104</v>
      </c>
      <c r="AX39" s="83" t="s">
        <v>568</v>
      </c>
      <c r="AY39" s="83" t="s">
        <v>240</v>
      </c>
    </row>
    <row r="40" spans="1:51" s="72" customFormat="1" ht="165" x14ac:dyDescent="0.25">
      <c r="A40" s="83" t="s">
        <v>6</v>
      </c>
      <c r="B40" s="83" t="s">
        <v>264</v>
      </c>
      <c r="C40" s="86" t="s">
        <v>254</v>
      </c>
      <c r="D40" s="83" t="s">
        <v>1113</v>
      </c>
      <c r="E40" s="83" t="s">
        <v>1002</v>
      </c>
      <c r="F40" s="83" t="s">
        <v>157</v>
      </c>
      <c r="G40" s="83" t="s">
        <v>1021</v>
      </c>
      <c r="H40" s="83" t="s">
        <v>240</v>
      </c>
      <c r="I40" s="83" t="s">
        <v>157</v>
      </c>
      <c r="J40" s="83" t="s">
        <v>240</v>
      </c>
      <c r="K40" s="83" t="s">
        <v>86</v>
      </c>
      <c r="L40" s="83" t="s">
        <v>1090</v>
      </c>
      <c r="M40" s="83" t="s">
        <v>393</v>
      </c>
      <c r="N40" s="83" t="s">
        <v>837</v>
      </c>
      <c r="O40" s="83" t="s">
        <v>395</v>
      </c>
      <c r="P40" s="83" t="s">
        <v>302</v>
      </c>
      <c r="Q40" s="83" t="s">
        <v>724</v>
      </c>
      <c r="R40" s="83" t="s">
        <v>243</v>
      </c>
      <c r="S40" s="83" t="s">
        <v>19</v>
      </c>
      <c r="T40" s="83" t="s">
        <v>609</v>
      </c>
      <c r="U40" s="83" t="s">
        <v>734</v>
      </c>
      <c r="V40" s="83" t="s">
        <v>394</v>
      </c>
      <c r="W40" s="83" t="s">
        <v>396</v>
      </c>
      <c r="X40" s="83" t="s">
        <v>734</v>
      </c>
      <c r="Y40" s="83" t="s">
        <v>1330</v>
      </c>
      <c r="Z40" s="83" t="s">
        <v>735</v>
      </c>
      <c r="AA40" s="83" t="s">
        <v>95</v>
      </c>
      <c r="AB40" s="83" t="s">
        <v>405</v>
      </c>
      <c r="AC40" s="83" t="s">
        <v>734</v>
      </c>
      <c r="AD40" s="83" t="s">
        <v>1180</v>
      </c>
      <c r="AE40" s="83" t="s">
        <v>1331</v>
      </c>
      <c r="AF40" s="83" t="s">
        <v>610</v>
      </c>
      <c r="AG40" s="83" t="s">
        <v>734</v>
      </c>
      <c r="AH40" s="83" t="s">
        <v>734</v>
      </c>
      <c r="AI40" s="83" t="s">
        <v>734</v>
      </c>
      <c r="AJ40" s="83" t="s">
        <v>734</v>
      </c>
      <c r="AK40" s="83" t="s">
        <v>693</v>
      </c>
      <c r="AL40" s="83" t="s">
        <v>624</v>
      </c>
      <c r="AM40" s="83" t="s">
        <v>640</v>
      </c>
      <c r="AN40" s="83" t="s">
        <v>611</v>
      </c>
      <c r="AO40" s="83" t="s">
        <v>476</v>
      </c>
      <c r="AP40" s="83" t="s">
        <v>1708</v>
      </c>
      <c r="AQ40" s="94" t="s">
        <v>392</v>
      </c>
      <c r="AR40" s="83" t="s">
        <v>397</v>
      </c>
      <c r="AS40" s="94" t="s">
        <v>399</v>
      </c>
      <c r="AT40" s="103">
        <v>2007</v>
      </c>
      <c r="AU40" s="103" t="s">
        <v>398</v>
      </c>
      <c r="AV40" s="103" t="s">
        <v>734</v>
      </c>
      <c r="AW40" s="103" t="s">
        <v>104</v>
      </c>
      <c r="AX40" s="83" t="s">
        <v>640</v>
      </c>
      <c r="AY40" s="83" t="s">
        <v>240</v>
      </c>
    </row>
    <row r="41" spans="1:51" s="72" customFormat="1" ht="105" x14ac:dyDescent="0.25">
      <c r="A41" s="83" t="s">
        <v>188</v>
      </c>
      <c r="B41" s="83" t="s">
        <v>265</v>
      </c>
      <c r="C41" s="86" t="s">
        <v>839</v>
      </c>
      <c r="D41" s="83" t="s">
        <v>1401</v>
      </c>
      <c r="E41" s="83" t="s">
        <v>1011</v>
      </c>
      <c r="F41" s="83" t="s">
        <v>157</v>
      </c>
      <c r="G41" s="83" t="s">
        <v>1018</v>
      </c>
      <c r="H41" s="83" t="s">
        <v>240</v>
      </c>
      <c r="I41" s="83" t="s">
        <v>157</v>
      </c>
      <c r="J41" s="83" t="s">
        <v>240</v>
      </c>
      <c r="K41" s="83" t="s">
        <v>86</v>
      </c>
      <c r="L41" s="83" t="s">
        <v>751</v>
      </c>
      <c r="M41" s="83" t="s">
        <v>642</v>
      </c>
      <c r="N41" s="83" t="s">
        <v>834</v>
      </c>
      <c r="O41" s="83" t="s">
        <v>747</v>
      </c>
      <c r="P41" s="83" t="s">
        <v>88</v>
      </c>
      <c r="Q41" s="83" t="s">
        <v>724</v>
      </c>
      <c r="R41" s="83" t="s">
        <v>243</v>
      </c>
      <c r="S41" s="83" t="s">
        <v>752</v>
      </c>
      <c r="T41" s="83" t="s">
        <v>753</v>
      </c>
      <c r="U41" s="83" t="s">
        <v>863</v>
      </c>
      <c r="V41" s="83" t="s">
        <v>1132</v>
      </c>
      <c r="W41" s="83" t="s">
        <v>841</v>
      </c>
      <c r="X41" s="83" t="s">
        <v>754</v>
      </c>
      <c r="Y41" s="83" t="s">
        <v>864</v>
      </c>
      <c r="Z41" s="83" t="s">
        <v>738</v>
      </c>
      <c r="AA41" s="83" t="s">
        <v>735</v>
      </c>
      <c r="AB41" s="83" t="s">
        <v>107</v>
      </c>
      <c r="AC41" s="83" t="s">
        <v>865</v>
      </c>
      <c r="AD41" s="83" t="s">
        <v>866</v>
      </c>
      <c r="AE41" s="83" t="s">
        <v>867</v>
      </c>
      <c r="AF41" s="83" t="s">
        <v>403</v>
      </c>
      <c r="AG41" s="83" t="s">
        <v>756</v>
      </c>
      <c r="AH41" s="83" t="s">
        <v>1181</v>
      </c>
      <c r="AI41" s="83" t="s">
        <v>734</v>
      </c>
      <c r="AJ41" s="83" t="s">
        <v>734</v>
      </c>
      <c r="AK41" s="83" t="s">
        <v>868</v>
      </c>
      <c r="AL41" s="83" t="s">
        <v>759</v>
      </c>
      <c r="AM41" s="83" t="s">
        <v>108</v>
      </c>
      <c r="AN41" s="83" t="s">
        <v>476</v>
      </c>
      <c r="AO41" s="83" t="s">
        <v>1280</v>
      </c>
      <c r="AP41" s="83" t="s">
        <v>1504</v>
      </c>
      <c r="AQ41" s="94" t="s">
        <v>402</v>
      </c>
      <c r="AR41" s="83" t="s">
        <v>397</v>
      </c>
      <c r="AS41" s="94" t="s">
        <v>401</v>
      </c>
      <c r="AT41" s="103" t="s">
        <v>400</v>
      </c>
      <c r="AU41" s="103" t="s">
        <v>398</v>
      </c>
      <c r="AV41" s="103" t="s">
        <v>734</v>
      </c>
      <c r="AW41" s="103" t="s">
        <v>104</v>
      </c>
      <c r="AX41" s="83" t="s">
        <v>640</v>
      </c>
      <c r="AY41" s="83" t="s">
        <v>157</v>
      </c>
    </row>
    <row r="42" spans="1:51" s="72" customFormat="1" ht="120" x14ac:dyDescent="0.25">
      <c r="A42" s="83" t="s">
        <v>188</v>
      </c>
      <c r="B42" s="83" t="s">
        <v>746</v>
      </c>
      <c r="C42" s="86" t="s">
        <v>840</v>
      </c>
      <c r="D42" s="83" t="s">
        <v>1249</v>
      </c>
      <c r="E42" s="83" t="s">
        <v>1002</v>
      </c>
      <c r="F42" s="83" t="s">
        <v>157</v>
      </c>
      <c r="G42" s="83" t="s">
        <v>1018</v>
      </c>
      <c r="H42" s="83" t="s">
        <v>240</v>
      </c>
      <c r="I42" s="83" t="s">
        <v>240</v>
      </c>
      <c r="J42" s="83" t="s">
        <v>240</v>
      </c>
      <c r="K42" s="83" t="s">
        <v>86</v>
      </c>
      <c r="L42" s="83" t="s">
        <v>751</v>
      </c>
      <c r="M42" s="83" t="s">
        <v>642</v>
      </c>
      <c r="N42" s="83" t="s">
        <v>834</v>
      </c>
      <c r="O42" s="83" t="s">
        <v>747</v>
      </c>
      <c r="P42" s="83" t="s">
        <v>88</v>
      </c>
      <c r="Q42" s="83" t="s">
        <v>724</v>
      </c>
      <c r="R42" s="83" t="s">
        <v>243</v>
      </c>
      <c r="S42" s="83" t="s">
        <v>752</v>
      </c>
      <c r="T42" s="83" t="s">
        <v>753</v>
      </c>
      <c r="U42" s="83" t="s">
        <v>1281</v>
      </c>
      <c r="V42" s="83" t="s">
        <v>1132</v>
      </c>
      <c r="W42" s="83" t="s">
        <v>841</v>
      </c>
      <c r="X42" s="83" t="s">
        <v>754</v>
      </c>
      <c r="Y42" s="83" t="s">
        <v>880</v>
      </c>
      <c r="Z42" s="83" t="s">
        <v>738</v>
      </c>
      <c r="AA42" s="83" t="s">
        <v>735</v>
      </c>
      <c r="AB42" s="83" t="s">
        <v>107</v>
      </c>
      <c r="AC42" s="83" t="s">
        <v>755</v>
      </c>
      <c r="AD42" s="83" t="s">
        <v>758</v>
      </c>
      <c r="AE42" s="83" t="s">
        <v>734</v>
      </c>
      <c r="AF42" s="83" t="s">
        <v>403</v>
      </c>
      <c r="AG42" s="83" t="s">
        <v>756</v>
      </c>
      <c r="AH42" s="83" t="s">
        <v>1181</v>
      </c>
      <c r="AI42" s="83" t="s">
        <v>734</v>
      </c>
      <c r="AJ42" s="83" t="s">
        <v>734</v>
      </c>
      <c r="AK42" s="83" t="s">
        <v>757</v>
      </c>
      <c r="AL42" s="83" t="s">
        <v>759</v>
      </c>
      <c r="AM42" s="83" t="s">
        <v>108</v>
      </c>
      <c r="AN42" s="83" t="s">
        <v>476</v>
      </c>
      <c r="AO42" s="83" t="s">
        <v>748</v>
      </c>
      <c r="AP42" s="83" t="s">
        <v>1484</v>
      </c>
      <c r="AQ42" s="95" t="s">
        <v>749</v>
      </c>
      <c r="AR42" s="83" t="s">
        <v>301</v>
      </c>
      <c r="AS42" s="95" t="s">
        <v>750</v>
      </c>
      <c r="AT42" s="104" t="s">
        <v>881</v>
      </c>
      <c r="AU42" s="103" t="s">
        <v>104</v>
      </c>
      <c r="AV42" s="103" t="s">
        <v>882</v>
      </c>
      <c r="AW42" s="103" t="s">
        <v>883</v>
      </c>
      <c r="AX42" s="83" t="s">
        <v>640</v>
      </c>
      <c r="AY42" s="83" t="s">
        <v>157</v>
      </c>
    </row>
    <row r="43" spans="1:51" s="72" customFormat="1" ht="90" x14ac:dyDescent="0.25">
      <c r="A43" s="83" t="s">
        <v>1263</v>
      </c>
      <c r="B43" s="83" t="s">
        <v>266</v>
      </c>
      <c r="C43" s="86" t="s">
        <v>255</v>
      </c>
      <c r="D43" s="83" t="s">
        <v>1112</v>
      </c>
      <c r="E43" s="83" t="s">
        <v>734</v>
      </c>
      <c r="F43" s="83" t="s">
        <v>104</v>
      </c>
      <c r="G43" s="83" t="s">
        <v>1021</v>
      </c>
      <c r="H43" s="83" t="s">
        <v>240</v>
      </c>
      <c r="I43" s="83" t="s">
        <v>157</v>
      </c>
      <c r="J43" s="83" t="s">
        <v>240</v>
      </c>
      <c r="K43" s="83" t="s">
        <v>734</v>
      </c>
      <c r="L43" s="83" t="s">
        <v>614</v>
      </c>
      <c r="M43" s="83" t="s">
        <v>358</v>
      </c>
      <c r="N43" s="83" t="s">
        <v>837</v>
      </c>
      <c r="O43" s="83" t="s">
        <v>104</v>
      </c>
      <c r="P43" s="83" t="s">
        <v>88</v>
      </c>
      <c r="Q43" s="83" t="s">
        <v>727</v>
      </c>
      <c r="R43" s="83" t="s">
        <v>13</v>
      </c>
      <c r="S43" s="83" t="s">
        <v>19</v>
      </c>
      <c r="T43" s="83" t="s">
        <v>455</v>
      </c>
      <c r="U43" s="83" t="s">
        <v>734</v>
      </c>
      <c r="V43" s="83" t="s">
        <v>734</v>
      </c>
      <c r="W43" s="83" t="s">
        <v>734</v>
      </c>
      <c r="X43" s="83" t="s">
        <v>734</v>
      </c>
      <c r="Y43" s="83" t="s">
        <v>734</v>
      </c>
      <c r="Z43" s="83" t="s">
        <v>104</v>
      </c>
      <c r="AA43" s="83" t="s">
        <v>95</v>
      </c>
      <c r="AB43" s="83" t="s">
        <v>90</v>
      </c>
      <c r="AC43" s="83" t="s">
        <v>734</v>
      </c>
      <c r="AD43" s="83" t="s">
        <v>612</v>
      </c>
      <c r="AE43" s="83" t="s">
        <v>612</v>
      </c>
      <c r="AF43" s="83" t="s">
        <v>613</v>
      </c>
      <c r="AG43" s="83" t="s">
        <v>734</v>
      </c>
      <c r="AH43" s="83" t="s">
        <v>734</v>
      </c>
      <c r="AI43" s="83" t="s">
        <v>734</v>
      </c>
      <c r="AJ43" s="83" t="s">
        <v>734</v>
      </c>
      <c r="AK43" s="83" t="s">
        <v>1282</v>
      </c>
      <c r="AL43" s="83" t="s">
        <v>615</v>
      </c>
      <c r="AM43" s="83" t="s">
        <v>640</v>
      </c>
      <c r="AN43" s="83" t="s">
        <v>476</v>
      </c>
      <c r="AO43" s="83" t="s">
        <v>476</v>
      </c>
      <c r="AP43" s="83" t="s">
        <v>398</v>
      </c>
      <c r="AQ43" s="83" t="s">
        <v>104</v>
      </c>
      <c r="AR43" s="83" t="s">
        <v>397</v>
      </c>
      <c r="AS43" s="94" t="s">
        <v>404</v>
      </c>
      <c r="AT43" s="103" t="s">
        <v>734</v>
      </c>
      <c r="AU43" s="103" t="s">
        <v>104</v>
      </c>
      <c r="AV43" s="103" t="s">
        <v>734</v>
      </c>
      <c r="AW43" s="103" t="s">
        <v>104</v>
      </c>
      <c r="AX43" s="83" t="s">
        <v>1394</v>
      </c>
      <c r="AY43" s="83" t="s">
        <v>240</v>
      </c>
    </row>
    <row r="44" spans="1:51" s="72" customFormat="1" ht="300" x14ac:dyDescent="0.25">
      <c r="A44" s="83" t="s">
        <v>6</v>
      </c>
      <c r="B44" s="83" t="s">
        <v>267</v>
      </c>
      <c r="C44" s="86" t="s">
        <v>256</v>
      </c>
      <c r="D44" s="83" t="s">
        <v>1111</v>
      </c>
      <c r="E44" s="83" t="s">
        <v>1002</v>
      </c>
      <c r="F44" s="83" t="s">
        <v>157</v>
      </c>
      <c r="G44" s="83" t="s">
        <v>1021</v>
      </c>
      <c r="H44" s="83" t="s">
        <v>240</v>
      </c>
      <c r="I44" s="83" t="s">
        <v>157</v>
      </c>
      <c r="J44" s="83" t="s">
        <v>240</v>
      </c>
      <c r="K44" s="83" t="s">
        <v>86</v>
      </c>
      <c r="L44" s="83" t="s">
        <v>1283</v>
      </c>
      <c r="M44" s="83" t="s">
        <v>393</v>
      </c>
      <c r="N44" s="83" t="s">
        <v>837</v>
      </c>
      <c r="O44" s="83" t="s">
        <v>407</v>
      </c>
      <c r="P44" s="83" t="s">
        <v>88</v>
      </c>
      <c r="Q44" s="83" t="s">
        <v>728</v>
      </c>
      <c r="R44" s="83" t="s">
        <v>16</v>
      </c>
      <c r="S44" s="83" t="s">
        <v>734</v>
      </c>
      <c r="T44" s="83" t="s">
        <v>409</v>
      </c>
      <c r="U44" s="83" t="s">
        <v>734</v>
      </c>
      <c r="V44" s="83" t="s">
        <v>734</v>
      </c>
      <c r="W44" s="83" t="s">
        <v>694</v>
      </c>
      <c r="X44" s="83" t="s">
        <v>734</v>
      </c>
      <c r="Y44" s="83" t="s">
        <v>734</v>
      </c>
      <c r="Z44" s="83" t="s">
        <v>104</v>
      </c>
      <c r="AA44" s="83" t="s">
        <v>95</v>
      </c>
      <c r="AB44" s="83" t="s">
        <v>90</v>
      </c>
      <c r="AC44" s="83" t="s">
        <v>734</v>
      </c>
      <c r="AD44" s="83" t="s">
        <v>509</v>
      </c>
      <c r="AE44" s="83" t="s">
        <v>408</v>
      </c>
      <c r="AF44" s="83" t="s">
        <v>734</v>
      </c>
      <c r="AG44" s="83" t="s">
        <v>695</v>
      </c>
      <c r="AH44" s="83" t="s">
        <v>734</v>
      </c>
      <c r="AI44" s="83" t="s">
        <v>734</v>
      </c>
      <c r="AJ44" s="83" t="s">
        <v>734</v>
      </c>
      <c r="AK44" s="83" t="s">
        <v>1284</v>
      </c>
      <c r="AL44" s="83" t="s">
        <v>1184</v>
      </c>
      <c r="AM44" s="83" t="s">
        <v>640</v>
      </c>
      <c r="AN44" s="83" t="s">
        <v>617</v>
      </c>
      <c r="AO44" s="83" t="s">
        <v>616</v>
      </c>
      <c r="AP44" s="83" t="s">
        <v>1709</v>
      </c>
      <c r="AQ44" s="94" t="s">
        <v>410</v>
      </c>
      <c r="AR44" s="83" t="s">
        <v>397</v>
      </c>
      <c r="AS44" s="94" t="s">
        <v>406</v>
      </c>
      <c r="AT44" s="103">
        <v>2004</v>
      </c>
      <c r="AU44" s="103" t="s">
        <v>398</v>
      </c>
      <c r="AV44" s="103" t="s">
        <v>734</v>
      </c>
      <c r="AW44" s="103" t="s">
        <v>104</v>
      </c>
      <c r="AX44" s="83" t="s">
        <v>1211</v>
      </c>
      <c r="AY44" s="83" t="s">
        <v>240</v>
      </c>
    </row>
    <row r="45" spans="1:51" s="72" customFormat="1" ht="150" x14ac:dyDescent="0.25">
      <c r="A45" s="83" t="s">
        <v>6</v>
      </c>
      <c r="B45" s="83" t="s">
        <v>267</v>
      </c>
      <c r="C45" s="86" t="s">
        <v>257</v>
      </c>
      <c r="D45" s="83" t="s">
        <v>415</v>
      </c>
      <c r="E45" s="83" t="s">
        <v>1002</v>
      </c>
      <c r="F45" s="83" t="s">
        <v>157</v>
      </c>
      <c r="G45" s="83" t="s">
        <v>1019</v>
      </c>
      <c r="H45" s="83" t="s">
        <v>240</v>
      </c>
      <c r="I45" s="83" t="s">
        <v>157</v>
      </c>
      <c r="J45" s="83" t="s">
        <v>240</v>
      </c>
      <c r="K45" s="83" t="s">
        <v>86</v>
      </c>
      <c r="L45" s="83" t="s">
        <v>1129</v>
      </c>
      <c r="M45" s="83" t="s">
        <v>641</v>
      </c>
      <c r="N45" s="83" t="s">
        <v>836</v>
      </c>
      <c r="O45" s="83" t="s">
        <v>413</v>
      </c>
      <c r="P45" s="83" t="s">
        <v>88</v>
      </c>
      <c r="Q45" s="83" t="s">
        <v>729</v>
      </c>
      <c r="R45" s="83" t="s">
        <v>13</v>
      </c>
      <c r="S45" s="83" t="s">
        <v>734</v>
      </c>
      <c r="T45" s="83" t="s">
        <v>411</v>
      </c>
      <c r="U45" s="83" t="s">
        <v>734</v>
      </c>
      <c r="V45" s="83" t="s">
        <v>719</v>
      </c>
      <c r="W45" s="83" t="s">
        <v>734</v>
      </c>
      <c r="X45" s="83" t="s">
        <v>734</v>
      </c>
      <c r="Y45" s="83" t="s">
        <v>734</v>
      </c>
      <c r="Z45" s="83" t="s">
        <v>104</v>
      </c>
      <c r="AA45" s="83" t="s">
        <v>104</v>
      </c>
      <c r="AB45" s="83" t="s">
        <v>104</v>
      </c>
      <c r="AC45" s="83" t="s">
        <v>734</v>
      </c>
      <c r="AD45" s="83" t="s">
        <v>1102</v>
      </c>
      <c r="AE45" s="83" t="s">
        <v>412</v>
      </c>
      <c r="AF45" s="83" t="s">
        <v>734</v>
      </c>
      <c r="AG45" s="83" t="s">
        <v>734</v>
      </c>
      <c r="AH45" s="83" t="s">
        <v>734</v>
      </c>
      <c r="AI45" s="83" t="s">
        <v>734</v>
      </c>
      <c r="AJ45" s="83" t="s">
        <v>734</v>
      </c>
      <c r="AK45" s="83" t="s">
        <v>426</v>
      </c>
      <c r="AL45" s="83" t="s">
        <v>734</v>
      </c>
      <c r="AM45" s="83" t="s">
        <v>640</v>
      </c>
      <c r="AN45" s="83" t="s">
        <v>618</v>
      </c>
      <c r="AO45" s="83" t="s">
        <v>476</v>
      </c>
      <c r="AP45" s="83" t="s">
        <v>398</v>
      </c>
      <c r="AQ45" s="94" t="s">
        <v>414</v>
      </c>
      <c r="AR45" s="83" t="s">
        <v>397</v>
      </c>
      <c r="AS45" s="94" t="s">
        <v>406</v>
      </c>
      <c r="AT45" s="103" t="s">
        <v>734</v>
      </c>
      <c r="AU45" s="103" t="s">
        <v>104</v>
      </c>
      <c r="AV45" s="103" t="s">
        <v>734</v>
      </c>
      <c r="AW45" s="103" t="s">
        <v>104</v>
      </c>
      <c r="AX45" s="83" t="s">
        <v>1212</v>
      </c>
      <c r="AY45" s="83" t="s">
        <v>240</v>
      </c>
    </row>
    <row r="46" spans="1:51" s="72" customFormat="1" ht="75" x14ac:dyDescent="0.25">
      <c r="A46" s="83" t="s">
        <v>6</v>
      </c>
      <c r="B46" s="83" t="s">
        <v>267</v>
      </c>
      <c r="C46" s="86" t="s">
        <v>258</v>
      </c>
      <c r="D46" s="83" t="s">
        <v>425</v>
      </c>
      <c r="E46" s="83" t="s">
        <v>1002</v>
      </c>
      <c r="F46" s="83" t="s">
        <v>157</v>
      </c>
      <c r="G46" s="83" t="s">
        <v>1019</v>
      </c>
      <c r="H46" s="83" t="s">
        <v>240</v>
      </c>
      <c r="I46" s="83" t="s">
        <v>157</v>
      </c>
      <c r="J46" s="83" t="s">
        <v>240</v>
      </c>
      <c r="K46" s="83" t="s">
        <v>734</v>
      </c>
      <c r="L46" s="83" t="s">
        <v>420</v>
      </c>
      <c r="M46" s="83" t="s">
        <v>642</v>
      </c>
      <c r="N46" s="83" t="s">
        <v>832</v>
      </c>
      <c r="O46" s="83" t="s">
        <v>104</v>
      </c>
      <c r="P46" s="83" t="s">
        <v>104</v>
      </c>
      <c r="Q46" s="83" t="s">
        <v>730</v>
      </c>
      <c r="R46" s="83" t="s">
        <v>13</v>
      </c>
      <c r="S46" s="83" t="s">
        <v>734</v>
      </c>
      <c r="T46" s="83" t="s">
        <v>418</v>
      </c>
      <c r="U46" s="83" t="s">
        <v>734</v>
      </c>
      <c r="V46" s="83" t="s">
        <v>734</v>
      </c>
      <c r="W46" s="83" t="s">
        <v>734</v>
      </c>
      <c r="X46" s="83" t="s">
        <v>734</v>
      </c>
      <c r="Y46" s="83" t="s">
        <v>734</v>
      </c>
      <c r="Z46" s="83" t="s">
        <v>104</v>
      </c>
      <c r="AA46" s="83" t="s">
        <v>104</v>
      </c>
      <c r="AB46" s="83" t="s">
        <v>104</v>
      </c>
      <c r="AC46" s="83" t="s">
        <v>734</v>
      </c>
      <c r="AD46" s="83" t="s">
        <v>417</v>
      </c>
      <c r="AE46" s="83" t="s">
        <v>734</v>
      </c>
      <c r="AF46" s="83" t="s">
        <v>416</v>
      </c>
      <c r="AG46" s="83" t="s">
        <v>734</v>
      </c>
      <c r="AH46" s="83" t="s">
        <v>734</v>
      </c>
      <c r="AI46" s="83" t="s">
        <v>734</v>
      </c>
      <c r="AJ46" s="83" t="s">
        <v>734</v>
      </c>
      <c r="AK46" s="83" t="s">
        <v>421</v>
      </c>
      <c r="AL46" s="83" t="s">
        <v>454</v>
      </c>
      <c r="AM46" s="83" t="s">
        <v>640</v>
      </c>
      <c r="AN46" s="83" t="s">
        <v>104</v>
      </c>
      <c r="AO46" s="83" t="s">
        <v>476</v>
      </c>
      <c r="AP46" s="83" t="s">
        <v>398</v>
      </c>
      <c r="AQ46" s="94" t="s">
        <v>414</v>
      </c>
      <c r="AR46" s="83" t="s">
        <v>397</v>
      </c>
      <c r="AS46" s="94" t="s">
        <v>406</v>
      </c>
      <c r="AT46" s="103" t="s">
        <v>734</v>
      </c>
      <c r="AU46" s="103" t="s">
        <v>104</v>
      </c>
      <c r="AV46" s="103" t="s">
        <v>734</v>
      </c>
      <c r="AW46" s="103" t="s">
        <v>104</v>
      </c>
      <c r="AX46" s="83" t="s">
        <v>419</v>
      </c>
      <c r="AY46" s="83" t="s">
        <v>240</v>
      </c>
    </row>
    <row r="47" spans="1:51" s="72" customFormat="1" ht="135" x14ac:dyDescent="0.25">
      <c r="A47" s="83" t="s">
        <v>6</v>
      </c>
      <c r="B47" s="83" t="s">
        <v>267</v>
      </c>
      <c r="C47" s="86" t="s">
        <v>259</v>
      </c>
      <c r="D47" s="83" t="s">
        <v>712</v>
      </c>
      <c r="E47" s="83" t="s">
        <v>1002</v>
      </c>
      <c r="F47" s="83" t="s">
        <v>157</v>
      </c>
      <c r="G47" s="83" t="s">
        <v>1019</v>
      </c>
      <c r="H47" s="83" t="s">
        <v>240</v>
      </c>
      <c r="I47" s="83" t="s">
        <v>157</v>
      </c>
      <c r="J47" s="83" t="s">
        <v>240</v>
      </c>
      <c r="K47" s="83" t="s">
        <v>734</v>
      </c>
      <c r="L47" s="83" t="s">
        <v>1130</v>
      </c>
      <c r="M47" s="83" t="s">
        <v>642</v>
      </c>
      <c r="N47" s="83" t="s">
        <v>836</v>
      </c>
      <c r="O47" s="83" t="s">
        <v>1097</v>
      </c>
      <c r="P47" s="83" t="s">
        <v>88</v>
      </c>
      <c r="Q47" s="83" t="s">
        <v>731</v>
      </c>
      <c r="R47" s="83" t="s">
        <v>243</v>
      </c>
      <c r="S47" s="83" t="s">
        <v>734</v>
      </c>
      <c r="T47" s="83" t="s">
        <v>1285</v>
      </c>
      <c r="U47" s="83" t="s">
        <v>508</v>
      </c>
      <c r="V47" s="83" t="s">
        <v>734</v>
      </c>
      <c r="W47" s="83" t="s">
        <v>424</v>
      </c>
      <c r="X47" s="83" t="s">
        <v>734</v>
      </c>
      <c r="Y47" s="83" t="s">
        <v>427</v>
      </c>
      <c r="Z47" s="83" t="s">
        <v>735</v>
      </c>
      <c r="AA47" s="83" t="s">
        <v>104</v>
      </c>
      <c r="AB47" s="83" t="s">
        <v>104</v>
      </c>
      <c r="AC47" s="83" t="s">
        <v>734</v>
      </c>
      <c r="AD47" s="83" t="s">
        <v>428</v>
      </c>
      <c r="AE47" s="83" t="s">
        <v>423</v>
      </c>
      <c r="AF47" s="83" t="s">
        <v>734</v>
      </c>
      <c r="AG47" s="83" t="s">
        <v>734</v>
      </c>
      <c r="AH47" s="83" t="s">
        <v>734</v>
      </c>
      <c r="AI47" s="83" t="s">
        <v>734</v>
      </c>
      <c r="AJ47" s="83" t="s">
        <v>734</v>
      </c>
      <c r="AK47" s="83" t="s">
        <v>426</v>
      </c>
      <c r="AL47" s="83" t="s">
        <v>422</v>
      </c>
      <c r="AM47" s="83" t="s">
        <v>640</v>
      </c>
      <c r="AN47" s="83" t="s">
        <v>466</v>
      </c>
      <c r="AO47" s="83" t="s">
        <v>476</v>
      </c>
      <c r="AP47" s="83" t="s">
        <v>398</v>
      </c>
      <c r="AQ47" s="94" t="s">
        <v>429</v>
      </c>
      <c r="AR47" s="83" t="s">
        <v>397</v>
      </c>
      <c r="AS47" s="94" t="s">
        <v>406</v>
      </c>
      <c r="AT47" s="103">
        <v>2008</v>
      </c>
      <c r="AU47" s="103" t="s">
        <v>398</v>
      </c>
      <c r="AV47" s="103" t="s">
        <v>734</v>
      </c>
      <c r="AW47" s="103" t="s">
        <v>104</v>
      </c>
      <c r="AX47" s="83" t="s">
        <v>1213</v>
      </c>
      <c r="AY47" s="83" t="s">
        <v>240</v>
      </c>
    </row>
    <row r="48" spans="1:51" s="72" customFormat="1" ht="135" x14ac:dyDescent="0.25">
      <c r="A48" s="83" t="s">
        <v>271</v>
      </c>
      <c r="B48" s="83" t="s">
        <v>268</v>
      </c>
      <c r="C48" s="86" t="s">
        <v>216</v>
      </c>
      <c r="D48" s="83" t="s">
        <v>1402</v>
      </c>
      <c r="E48" s="83" t="s">
        <v>1002</v>
      </c>
      <c r="F48" s="83" t="s">
        <v>157</v>
      </c>
      <c r="G48" s="83" t="s">
        <v>1021</v>
      </c>
      <c r="H48" s="83" t="s">
        <v>240</v>
      </c>
      <c r="I48" s="83" t="s">
        <v>157</v>
      </c>
      <c r="J48" s="83" t="s">
        <v>240</v>
      </c>
      <c r="K48" s="83" t="s">
        <v>86</v>
      </c>
      <c r="L48" s="83" t="s">
        <v>1096</v>
      </c>
      <c r="M48" s="83" t="s">
        <v>642</v>
      </c>
      <c r="N48" s="83" t="s">
        <v>832</v>
      </c>
      <c r="O48" s="83" t="s">
        <v>104</v>
      </c>
      <c r="P48" s="83" t="s">
        <v>88</v>
      </c>
      <c r="Q48" s="83" t="s">
        <v>857</v>
      </c>
      <c r="R48" s="83" t="s">
        <v>243</v>
      </c>
      <c r="S48" s="83" t="s">
        <v>26</v>
      </c>
      <c r="T48" s="83" t="s">
        <v>1131</v>
      </c>
      <c r="U48" s="83" t="s">
        <v>858</v>
      </c>
      <c r="V48" s="83" t="s">
        <v>734</v>
      </c>
      <c r="W48" s="83" t="s">
        <v>859</v>
      </c>
      <c r="X48" s="83" t="s">
        <v>275</v>
      </c>
      <c r="Y48" s="83" t="s">
        <v>860</v>
      </c>
      <c r="Z48" s="83" t="s">
        <v>104</v>
      </c>
      <c r="AA48" s="83" t="s">
        <v>95</v>
      </c>
      <c r="AB48" s="83" t="s">
        <v>90</v>
      </c>
      <c r="AC48" s="83" t="s">
        <v>861</v>
      </c>
      <c r="AD48" s="83" t="s">
        <v>1234</v>
      </c>
      <c r="AE48" s="83" t="s">
        <v>862</v>
      </c>
      <c r="AF48" s="83" t="s">
        <v>1182</v>
      </c>
      <c r="AG48" s="83" t="s">
        <v>1183</v>
      </c>
      <c r="AH48" s="83" t="s">
        <v>734</v>
      </c>
      <c r="AI48" s="83" t="s">
        <v>734</v>
      </c>
      <c r="AJ48" s="83" t="s">
        <v>734</v>
      </c>
      <c r="AK48" s="83" t="s">
        <v>734</v>
      </c>
      <c r="AL48" s="83" t="s">
        <v>734</v>
      </c>
      <c r="AM48" s="83" t="s">
        <v>640</v>
      </c>
      <c r="AN48" s="83" t="s">
        <v>476</v>
      </c>
      <c r="AO48" s="83" t="s">
        <v>476</v>
      </c>
      <c r="AP48" s="83" t="s">
        <v>398</v>
      </c>
      <c r="AQ48" s="94" t="s">
        <v>217</v>
      </c>
      <c r="AR48" s="83" t="s">
        <v>397</v>
      </c>
      <c r="AS48" s="94" t="s">
        <v>856</v>
      </c>
      <c r="AT48" s="103" t="s">
        <v>734</v>
      </c>
      <c r="AU48" s="103" t="s">
        <v>104</v>
      </c>
      <c r="AV48" s="103" t="s">
        <v>734</v>
      </c>
      <c r="AW48" s="103" t="s">
        <v>104</v>
      </c>
      <c r="AX48" s="83" t="s">
        <v>1214</v>
      </c>
      <c r="AY48" s="83" t="s">
        <v>157</v>
      </c>
    </row>
  </sheetData>
  <autoFilter ref="A2:AY48" xr:uid="{1B275815-A6AB-4193-A501-6D507E320971}"/>
  <mergeCells count="5">
    <mergeCell ref="D1:J1"/>
    <mergeCell ref="K1:P1"/>
    <mergeCell ref="Q1:AC1"/>
    <mergeCell ref="AD1:AO1"/>
    <mergeCell ref="AP1:AY1"/>
  </mergeCells>
  <phoneticPr fontId="9" type="noConversion"/>
  <dataValidations count="1">
    <dataValidation allowBlank="1" sqref="A1:AY48" xr:uid="{39616DD3-C462-4410-81F8-8F859EF8085D}"/>
  </dataValidation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2967A-9AF3-4675-AC26-DAAF655E9C26}">
  <sheetPr codeName="Sheet2">
    <tabColor rgb="FFED7D31"/>
  </sheetPr>
  <dimension ref="A1:O200"/>
  <sheetViews>
    <sheetView zoomScale="70" zoomScaleNormal="70" workbookViewId="0">
      <selection activeCell="E4" sqref="E4"/>
    </sheetView>
  </sheetViews>
  <sheetFormatPr defaultRowHeight="15" x14ac:dyDescent="0.25"/>
  <cols>
    <col min="1" max="1" width="29.140625" bestFit="1" customWidth="1"/>
    <col min="2" max="2" width="17.85546875" customWidth="1"/>
    <col min="3" max="3" width="25" customWidth="1"/>
    <col min="4" max="4" width="30.5703125" style="3" bestFit="1" customWidth="1"/>
    <col min="5" max="5" width="41.42578125" customWidth="1"/>
    <col min="6" max="6" width="29.85546875" bestFit="1" customWidth="1"/>
    <col min="7" max="7" width="23.140625" customWidth="1"/>
    <col min="8" max="8" width="22" customWidth="1"/>
    <col min="9" max="12" width="17.85546875" customWidth="1"/>
    <col min="13" max="13" width="14.85546875" customWidth="1"/>
    <col min="14" max="14" width="13.5703125" customWidth="1"/>
  </cols>
  <sheetData>
    <row r="1" spans="1:15" s="43" customFormat="1" ht="87.75" customHeight="1" x14ac:dyDescent="0.25">
      <c r="A1" s="43" t="s">
        <v>1</v>
      </c>
      <c r="B1" s="44" t="s">
        <v>2</v>
      </c>
      <c r="C1" s="43" t="s">
        <v>3</v>
      </c>
      <c r="D1" s="44" t="s">
        <v>4</v>
      </c>
      <c r="E1" s="44" t="s">
        <v>1255</v>
      </c>
      <c r="F1" s="44" t="s">
        <v>1256</v>
      </c>
      <c r="G1" s="44" t="s">
        <v>1258</v>
      </c>
      <c r="H1" s="44" t="s">
        <v>775</v>
      </c>
      <c r="I1" s="44" t="s">
        <v>1257</v>
      </c>
      <c r="J1" s="44" t="s">
        <v>53</v>
      </c>
      <c r="K1" s="44" t="s">
        <v>54</v>
      </c>
      <c r="L1" s="44" t="s">
        <v>1259</v>
      </c>
      <c r="M1" s="44" t="s">
        <v>57</v>
      </c>
      <c r="N1" s="44" t="s">
        <v>1260</v>
      </c>
    </row>
    <row r="2" spans="1:15" x14ac:dyDescent="0.25">
      <c r="A2" s="35" t="s">
        <v>6</v>
      </c>
      <c r="B2" s="37" t="s">
        <v>7</v>
      </c>
      <c r="C2" s="35" t="s">
        <v>243</v>
      </c>
      <c r="D2" s="39" t="s">
        <v>8</v>
      </c>
      <c r="E2" s="35" t="s">
        <v>1018</v>
      </c>
      <c r="F2" s="35" t="s">
        <v>832</v>
      </c>
      <c r="G2" s="35" t="s">
        <v>1022</v>
      </c>
      <c r="H2" s="35" t="s">
        <v>1026</v>
      </c>
      <c r="I2" s="35" t="s">
        <v>737</v>
      </c>
      <c r="J2" s="35" t="s">
        <v>1034</v>
      </c>
      <c r="K2" s="35" t="s">
        <v>1038</v>
      </c>
      <c r="L2" s="35" t="s">
        <v>10</v>
      </c>
      <c r="M2" s="40" t="s">
        <v>1044</v>
      </c>
      <c r="N2" s="40" t="s">
        <v>1038</v>
      </c>
      <c r="O2" s="35"/>
    </row>
    <row r="3" spans="1:15" x14ac:dyDescent="0.25">
      <c r="A3" s="35" t="s">
        <v>269</v>
      </c>
      <c r="B3" s="37" t="s">
        <v>11</v>
      </c>
      <c r="C3" s="35" t="s">
        <v>0</v>
      </c>
      <c r="D3" s="39" t="s">
        <v>1016</v>
      </c>
      <c r="E3" s="35" t="s">
        <v>1019</v>
      </c>
      <c r="F3" s="35" t="s">
        <v>833</v>
      </c>
      <c r="G3" s="35" t="s">
        <v>1023</v>
      </c>
      <c r="H3" s="35" t="s">
        <v>1027</v>
      </c>
      <c r="I3" s="35" t="s">
        <v>738</v>
      </c>
      <c r="J3" s="35" t="s">
        <v>1035</v>
      </c>
      <c r="K3" s="35" t="s">
        <v>1039</v>
      </c>
      <c r="L3" s="35" t="s">
        <v>12</v>
      </c>
      <c r="M3" s="35" t="s">
        <v>1045</v>
      </c>
      <c r="N3" s="35" t="s">
        <v>1050</v>
      </c>
      <c r="O3" s="35"/>
    </row>
    <row r="4" spans="1:15" ht="30" x14ac:dyDescent="0.25">
      <c r="A4" s="35" t="s">
        <v>760</v>
      </c>
      <c r="B4" s="37" t="s">
        <v>15</v>
      </c>
      <c r="C4" s="35" t="s">
        <v>16</v>
      </c>
      <c r="D4" s="39" t="s">
        <v>17</v>
      </c>
      <c r="E4" s="35" t="s">
        <v>1020</v>
      </c>
      <c r="F4" s="35" t="s">
        <v>834</v>
      </c>
      <c r="G4" s="35" t="s">
        <v>1024</v>
      </c>
      <c r="H4" s="35" t="s">
        <v>191</v>
      </c>
      <c r="I4" s="35" t="s">
        <v>735</v>
      </c>
      <c r="J4" s="35" t="s">
        <v>1036</v>
      </c>
      <c r="K4" s="35" t="s">
        <v>1040</v>
      </c>
      <c r="L4" s="35" t="s">
        <v>19</v>
      </c>
      <c r="M4" s="35" t="s">
        <v>1046</v>
      </c>
      <c r="N4" s="35" t="s">
        <v>1051</v>
      </c>
      <c r="O4" s="35"/>
    </row>
    <row r="5" spans="1:15" x14ac:dyDescent="0.25">
      <c r="A5" s="35" t="s">
        <v>39</v>
      </c>
      <c r="B5" s="37"/>
      <c r="C5" s="35" t="s">
        <v>21</v>
      </c>
      <c r="D5" s="39" t="s">
        <v>1017</v>
      </c>
      <c r="E5" s="35" t="s">
        <v>1021</v>
      </c>
      <c r="F5" s="35" t="s">
        <v>104</v>
      </c>
      <c r="G5" s="35" t="s">
        <v>1025</v>
      </c>
      <c r="H5" s="35" t="s">
        <v>1028</v>
      </c>
      <c r="I5" s="35" t="s">
        <v>739</v>
      </c>
      <c r="J5" s="35" t="s">
        <v>1037</v>
      </c>
      <c r="K5" s="35" t="s">
        <v>1041</v>
      </c>
      <c r="L5" s="42" t="s">
        <v>22</v>
      </c>
      <c r="M5" s="35" t="s">
        <v>1047</v>
      </c>
      <c r="N5" s="35" t="s">
        <v>1052</v>
      </c>
      <c r="O5" s="35"/>
    </row>
    <row r="6" spans="1:15" x14ac:dyDescent="0.25">
      <c r="A6" s="35" t="s">
        <v>38</v>
      </c>
      <c r="B6" s="37"/>
      <c r="C6" s="35" t="s">
        <v>24</v>
      </c>
      <c r="D6" s="39"/>
      <c r="E6" s="35" t="s">
        <v>104</v>
      </c>
      <c r="F6" s="35"/>
      <c r="G6" s="35"/>
      <c r="H6" s="35" t="s">
        <v>1029</v>
      </c>
      <c r="I6" s="35" t="s">
        <v>104</v>
      </c>
      <c r="J6" s="35" t="s">
        <v>104</v>
      </c>
      <c r="K6" s="35" t="s">
        <v>1042</v>
      </c>
      <c r="L6" s="35" t="s">
        <v>25</v>
      </c>
      <c r="M6" s="35" t="s">
        <v>1048</v>
      </c>
      <c r="N6" s="35" t="s">
        <v>104</v>
      </c>
      <c r="O6" s="35"/>
    </row>
    <row r="7" spans="1:15" x14ac:dyDescent="0.25">
      <c r="A7" s="35" t="s">
        <v>27</v>
      </c>
      <c r="B7" s="37"/>
      <c r="C7" s="41" t="s">
        <v>13</v>
      </c>
      <c r="D7" s="39"/>
      <c r="E7" s="35"/>
      <c r="F7" s="35"/>
      <c r="G7" s="35"/>
      <c r="H7" s="35" t="s">
        <v>1030</v>
      </c>
      <c r="I7" s="35"/>
      <c r="J7" s="35"/>
      <c r="K7" s="35" t="s">
        <v>1043</v>
      </c>
      <c r="L7" s="35" t="s">
        <v>26</v>
      </c>
      <c r="M7" s="35" t="s">
        <v>1049</v>
      </c>
      <c r="N7" s="35"/>
      <c r="O7" s="35"/>
    </row>
    <row r="8" spans="1:15" x14ac:dyDescent="0.25">
      <c r="A8" s="35"/>
      <c r="B8" s="37"/>
      <c r="C8" s="41" t="s">
        <v>23</v>
      </c>
      <c r="D8" s="39"/>
      <c r="E8" s="35"/>
      <c r="F8" s="35"/>
      <c r="G8" s="35"/>
      <c r="H8" s="35" t="s">
        <v>1031</v>
      </c>
      <c r="I8" s="35"/>
      <c r="J8" s="35"/>
      <c r="K8" s="35" t="s">
        <v>27</v>
      </c>
      <c r="L8" s="35" t="s">
        <v>28</v>
      </c>
      <c r="M8" s="35" t="s">
        <v>104</v>
      </c>
      <c r="N8" s="35"/>
      <c r="O8" s="35"/>
    </row>
    <row r="9" spans="1:15" x14ac:dyDescent="0.25">
      <c r="A9" s="35"/>
      <c r="B9" s="37"/>
      <c r="C9" s="35"/>
      <c r="D9" s="39"/>
      <c r="E9" s="35"/>
      <c r="F9" s="35"/>
      <c r="G9" s="35"/>
      <c r="H9" s="35" t="s">
        <v>1032</v>
      </c>
      <c r="I9" s="35"/>
      <c r="J9" s="35"/>
      <c r="K9" s="35"/>
      <c r="L9" s="35" t="s">
        <v>30</v>
      </c>
      <c r="M9" s="35" t="s">
        <v>734</v>
      </c>
      <c r="N9" s="35"/>
      <c r="O9" s="35"/>
    </row>
    <row r="10" spans="1:15" x14ac:dyDescent="0.25">
      <c r="A10" s="35"/>
      <c r="B10" s="37"/>
      <c r="C10" s="35"/>
      <c r="D10" s="39"/>
      <c r="E10" s="35"/>
      <c r="F10" s="35"/>
      <c r="G10" s="35"/>
      <c r="H10" s="35" t="s">
        <v>1033</v>
      </c>
      <c r="I10" s="35"/>
      <c r="J10" s="35"/>
      <c r="K10" s="35"/>
      <c r="L10" s="35" t="s">
        <v>32</v>
      </c>
      <c r="M10" s="35"/>
      <c r="N10" s="35"/>
      <c r="O10" s="35"/>
    </row>
    <row r="11" spans="1:15" x14ac:dyDescent="0.25">
      <c r="A11" s="35"/>
      <c r="B11" s="37"/>
      <c r="C11" s="35"/>
      <c r="D11" s="39"/>
      <c r="E11" s="35"/>
      <c r="F11" s="35"/>
      <c r="G11" s="35"/>
      <c r="H11" s="35"/>
      <c r="I11" s="35"/>
      <c r="J11" s="35"/>
      <c r="K11" s="35"/>
      <c r="L11" s="35" t="s">
        <v>33</v>
      </c>
      <c r="M11" s="35"/>
      <c r="N11" s="35"/>
      <c r="O11" s="35"/>
    </row>
    <row r="12" spans="1:15" x14ac:dyDescent="0.25">
      <c r="A12" s="35"/>
      <c r="B12" s="37"/>
      <c r="C12" s="35"/>
      <c r="D12" s="39"/>
      <c r="E12" s="35"/>
      <c r="F12" s="35"/>
      <c r="G12" s="35"/>
      <c r="H12" s="35"/>
      <c r="I12" s="35"/>
      <c r="J12" s="35"/>
      <c r="K12" s="35"/>
      <c r="L12" s="35"/>
      <c r="M12" s="35"/>
      <c r="N12" s="35"/>
      <c r="O12" s="35"/>
    </row>
    <row r="13" spans="1:15" x14ac:dyDescent="0.25">
      <c r="A13" s="35"/>
      <c r="B13" s="37"/>
      <c r="C13" s="35"/>
      <c r="D13" s="39"/>
      <c r="E13" s="35"/>
      <c r="F13" s="35"/>
      <c r="G13" s="35"/>
      <c r="H13" s="35"/>
      <c r="I13" s="35"/>
      <c r="J13" s="35"/>
      <c r="K13" s="35"/>
      <c r="L13" s="35" t="s">
        <v>34</v>
      </c>
      <c r="M13" s="35"/>
      <c r="N13" s="35"/>
      <c r="O13" s="35"/>
    </row>
    <row r="14" spans="1:15" x14ac:dyDescent="0.25">
      <c r="A14" s="35"/>
      <c r="B14" s="37"/>
      <c r="C14" s="35"/>
      <c r="D14" s="39"/>
      <c r="E14" s="35"/>
      <c r="F14" s="35"/>
      <c r="G14" s="35"/>
      <c r="H14" s="35"/>
      <c r="I14" s="35"/>
      <c r="J14" s="35"/>
      <c r="K14" s="35"/>
      <c r="L14" s="35" t="s">
        <v>35</v>
      </c>
      <c r="M14" s="35"/>
      <c r="N14" s="35"/>
      <c r="O14" s="35"/>
    </row>
    <row r="15" spans="1:15" x14ac:dyDescent="0.25">
      <c r="A15" s="35"/>
      <c r="B15" s="37"/>
      <c r="C15" s="35"/>
      <c r="D15" s="39"/>
      <c r="E15" s="35"/>
      <c r="F15" s="35"/>
      <c r="G15" s="35"/>
      <c r="H15" s="35"/>
      <c r="I15" s="35"/>
      <c r="J15" s="35"/>
      <c r="K15" s="35"/>
      <c r="L15" s="35" t="s">
        <v>104</v>
      </c>
      <c r="M15" s="35"/>
      <c r="N15" s="35"/>
      <c r="O15" s="35"/>
    </row>
    <row r="16" spans="1:15" x14ac:dyDescent="0.25">
      <c r="A16" s="35"/>
      <c r="B16" s="37"/>
      <c r="C16" s="35"/>
      <c r="D16" s="39"/>
      <c r="E16" s="35"/>
      <c r="F16" s="35"/>
      <c r="G16" s="35"/>
      <c r="H16" s="35"/>
      <c r="I16" s="35"/>
      <c r="J16" s="35"/>
      <c r="K16" s="35"/>
      <c r="L16" s="35" t="s">
        <v>734</v>
      </c>
      <c r="M16" s="35"/>
      <c r="N16" s="35"/>
      <c r="O16" s="35"/>
    </row>
    <row r="17" spans="1:15" x14ac:dyDescent="0.25">
      <c r="A17" s="35"/>
      <c r="B17" s="37"/>
      <c r="C17" s="35"/>
      <c r="D17" s="39"/>
      <c r="E17" s="35"/>
      <c r="F17" s="35"/>
      <c r="G17" s="35"/>
      <c r="H17" s="35"/>
      <c r="I17" s="35"/>
      <c r="J17" s="35"/>
      <c r="K17" s="35"/>
      <c r="L17" s="35"/>
      <c r="M17" s="35"/>
      <c r="N17" s="35"/>
      <c r="O17" s="35"/>
    </row>
    <row r="18" spans="1:15" x14ac:dyDescent="0.25">
      <c r="A18" s="35"/>
      <c r="B18" s="37"/>
      <c r="C18" s="35"/>
      <c r="D18" s="39"/>
      <c r="E18" s="35"/>
      <c r="F18" s="35"/>
      <c r="G18" s="35"/>
      <c r="H18" s="35"/>
      <c r="I18" s="35"/>
      <c r="J18" s="35"/>
      <c r="K18" s="35"/>
      <c r="L18" s="35"/>
      <c r="M18" s="35"/>
      <c r="N18" s="35"/>
      <c r="O18" s="35"/>
    </row>
    <row r="19" spans="1:15" x14ac:dyDescent="0.25">
      <c r="A19" s="35"/>
      <c r="B19" s="37"/>
      <c r="C19" s="35"/>
      <c r="D19" s="39"/>
      <c r="E19" s="35"/>
      <c r="F19" s="35"/>
      <c r="G19" s="35"/>
      <c r="H19" s="35"/>
      <c r="I19" s="35"/>
      <c r="J19" s="35"/>
      <c r="K19" s="35"/>
      <c r="L19" s="35"/>
      <c r="M19" s="35"/>
      <c r="N19" s="35"/>
      <c r="O19" s="35"/>
    </row>
    <row r="20" spans="1:15" x14ac:dyDescent="0.25">
      <c r="A20" s="35"/>
      <c r="B20" s="37"/>
      <c r="C20" s="35"/>
      <c r="D20" s="39"/>
      <c r="E20" s="35"/>
      <c r="F20" s="35"/>
      <c r="G20" s="35"/>
      <c r="H20" s="35"/>
      <c r="I20" s="35"/>
      <c r="J20" s="35"/>
      <c r="K20" s="35"/>
      <c r="L20" s="35"/>
      <c r="M20" s="35"/>
      <c r="N20" s="35"/>
      <c r="O20" s="35"/>
    </row>
    <row r="21" spans="1:15" x14ac:dyDescent="0.25">
      <c r="A21" s="35"/>
      <c r="B21" s="37"/>
      <c r="C21" s="35"/>
      <c r="D21" s="39"/>
      <c r="E21" s="35"/>
      <c r="F21" s="35"/>
      <c r="G21" s="35"/>
      <c r="H21" s="35"/>
      <c r="I21" s="35"/>
      <c r="J21" s="35"/>
      <c r="K21" s="35"/>
      <c r="L21" s="35"/>
      <c r="M21" s="35"/>
      <c r="N21" s="35"/>
      <c r="O21" s="35"/>
    </row>
    <row r="22" spans="1:15" x14ac:dyDescent="0.25">
      <c r="A22" s="35"/>
      <c r="B22" s="37"/>
      <c r="C22" s="35"/>
      <c r="D22" s="39"/>
      <c r="E22" s="35"/>
      <c r="F22" s="35"/>
      <c r="G22" s="35"/>
      <c r="H22" s="35"/>
      <c r="I22" s="35"/>
      <c r="J22" s="35"/>
      <c r="K22" s="35"/>
      <c r="L22" s="35"/>
      <c r="M22" s="35"/>
      <c r="N22" s="35"/>
      <c r="O22" s="35"/>
    </row>
    <row r="23" spans="1:15" x14ac:dyDescent="0.25">
      <c r="A23" s="35"/>
      <c r="B23" s="37"/>
      <c r="C23" s="35"/>
      <c r="D23" s="39"/>
      <c r="E23" s="35"/>
      <c r="F23" s="35"/>
      <c r="G23" s="35"/>
      <c r="H23" s="35"/>
      <c r="I23" s="35"/>
      <c r="J23" s="35"/>
      <c r="K23" s="35"/>
      <c r="L23" s="35"/>
      <c r="M23" s="35"/>
      <c r="N23" s="35"/>
      <c r="O23" s="35"/>
    </row>
    <row r="24" spans="1:15" x14ac:dyDescent="0.25">
      <c r="A24" s="35"/>
      <c r="B24" s="37"/>
      <c r="C24" s="35"/>
      <c r="D24" s="39"/>
      <c r="E24" s="35"/>
      <c r="F24" s="35"/>
      <c r="G24" s="35"/>
      <c r="H24" s="35"/>
      <c r="I24" s="35"/>
      <c r="J24" s="35"/>
      <c r="K24" s="35"/>
      <c r="L24" s="35"/>
      <c r="M24" s="35"/>
      <c r="N24" s="35"/>
      <c r="O24" s="35"/>
    </row>
    <row r="25" spans="1:15" x14ac:dyDescent="0.25">
      <c r="A25" s="35"/>
      <c r="B25" s="37"/>
      <c r="C25" s="35"/>
      <c r="D25" s="39"/>
      <c r="E25" s="35"/>
      <c r="F25" s="35"/>
      <c r="G25" s="35"/>
      <c r="H25" s="35"/>
      <c r="I25" s="35"/>
      <c r="J25" s="35"/>
      <c r="K25" s="35"/>
      <c r="L25" s="35"/>
      <c r="M25" s="35"/>
      <c r="N25" s="35"/>
      <c r="O25" s="35"/>
    </row>
    <row r="26" spans="1:15" x14ac:dyDescent="0.25">
      <c r="A26" s="35"/>
      <c r="B26" s="37"/>
      <c r="C26" s="35"/>
      <c r="D26" s="39"/>
      <c r="E26" s="35"/>
      <c r="F26" s="35"/>
      <c r="G26" s="35"/>
      <c r="H26" s="35"/>
      <c r="I26" s="35"/>
      <c r="J26" s="35"/>
      <c r="K26" s="35"/>
      <c r="L26" s="35"/>
      <c r="M26" s="35"/>
      <c r="N26" s="35"/>
      <c r="O26" s="35"/>
    </row>
    <row r="27" spans="1:15" x14ac:dyDescent="0.25">
      <c r="A27" s="35"/>
      <c r="B27" s="37"/>
      <c r="C27" s="35"/>
      <c r="D27" s="39"/>
      <c r="E27" s="35"/>
      <c r="F27" s="35"/>
      <c r="G27" s="35"/>
      <c r="H27" s="35"/>
      <c r="I27" s="35"/>
      <c r="J27" s="35"/>
      <c r="K27" s="35"/>
      <c r="L27" s="35"/>
      <c r="M27" s="35"/>
      <c r="N27" s="35"/>
      <c r="O27" s="35"/>
    </row>
    <row r="28" spans="1:15" x14ac:dyDescent="0.25">
      <c r="A28" s="35"/>
      <c r="B28" s="37"/>
      <c r="C28" s="35"/>
      <c r="D28" s="39"/>
      <c r="E28" s="35"/>
      <c r="F28" s="35"/>
      <c r="G28" s="35"/>
      <c r="H28" s="35"/>
      <c r="I28" s="35"/>
      <c r="J28" s="35"/>
      <c r="K28" s="35"/>
      <c r="L28" s="35"/>
      <c r="M28" s="35"/>
      <c r="N28" s="35"/>
      <c r="O28" s="35"/>
    </row>
    <row r="29" spans="1:15" x14ac:dyDescent="0.25">
      <c r="A29" s="35"/>
      <c r="B29" s="37"/>
      <c r="C29" s="35"/>
      <c r="D29" s="39"/>
      <c r="E29" s="35"/>
      <c r="F29" s="35"/>
      <c r="G29" s="35"/>
      <c r="H29" s="35"/>
      <c r="I29" s="35"/>
      <c r="J29" s="35"/>
      <c r="K29" s="35"/>
      <c r="L29" s="35"/>
      <c r="M29" s="35"/>
      <c r="N29" s="35"/>
      <c r="O29" s="35"/>
    </row>
    <row r="30" spans="1:15" x14ac:dyDescent="0.25">
      <c r="A30" s="35"/>
      <c r="B30" s="37"/>
      <c r="C30" s="35"/>
      <c r="D30" s="39"/>
      <c r="E30" s="35"/>
      <c r="F30" s="35"/>
      <c r="G30" s="35"/>
      <c r="H30" s="35"/>
      <c r="I30" s="35"/>
      <c r="J30" s="35"/>
      <c r="K30" s="35"/>
      <c r="L30" s="35"/>
      <c r="M30" s="35"/>
      <c r="N30" s="35"/>
      <c r="O30" s="35"/>
    </row>
    <row r="31" spans="1:15" x14ac:dyDescent="0.25">
      <c r="A31" s="35"/>
      <c r="B31" s="35"/>
      <c r="C31" s="35"/>
      <c r="D31" s="35"/>
      <c r="E31" s="35"/>
      <c r="F31" s="35"/>
      <c r="G31" s="35"/>
      <c r="H31" s="35"/>
      <c r="I31" s="35"/>
      <c r="J31" s="41"/>
      <c r="K31" s="35"/>
    </row>
    <row r="32" spans="1:15" x14ac:dyDescent="0.25">
      <c r="A32" s="35"/>
      <c r="B32" s="35"/>
      <c r="C32" s="35"/>
      <c r="D32" s="35"/>
      <c r="E32" s="35"/>
      <c r="F32" s="35"/>
      <c r="G32" s="35"/>
      <c r="H32" s="35"/>
      <c r="I32" s="35"/>
      <c r="J32" s="41"/>
      <c r="K32" s="35"/>
    </row>
    <row r="33" spans="1:10" x14ac:dyDescent="0.25">
      <c r="A33" s="35"/>
      <c r="B33" s="35"/>
      <c r="C33" s="35"/>
      <c r="D33" s="35"/>
      <c r="J33" s="4"/>
    </row>
    <row r="34" spans="1:10" x14ac:dyDescent="0.25">
      <c r="A34" s="37"/>
      <c r="B34" s="37"/>
      <c r="C34" s="37"/>
      <c r="D34" s="37"/>
      <c r="J34" s="4"/>
    </row>
    <row r="35" spans="1:10" x14ac:dyDescent="0.25">
      <c r="A35" s="37"/>
      <c r="B35" s="37"/>
      <c r="C35" s="37"/>
      <c r="D35" s="37"/>
      <c r="J35" s="4"/>
    </row>
    <row r="36" spans="1:10" x14ac:dyDescent="0.25">
      <c r="A36" s="35"/>
      <c r="B36" s="35"/>
      <c r="C36" s="35"/>
      <c r="D36" s="35"/>
      <c r="J36" s="4"/>
    </row>
    <row r="37" spans="1:10" x14ac:dyDescent="0.25">
      <c r="A37" s="38"/>
      <c r="B37" s="38"/>
      <c r="C37" s="38"/>
      <c r="D37" s="38"/>
      <c r="J37" s="4"/>
    </row>
    <row r="38" spans="1:10" x14ac:dyDescent="0.25">
      <c r="A38" s="39"/>
      <c r="B38" s="39"/>
      <c r="C38" s="39"/>
      <c r="D38" s="39"/>
      <c r="J38" s="4"/>
    </row>
    <row r="39" spans="1:10" x14ac:dyDescent="0.25">
      <c r="A39" s="35"/>
      <c r="B39" s="35"/>
      <c r="C39" s="35"/>
      <c r="D39" s="35"/>
      <c r="J39" s="4"/>
    </row>
    <row r="40" spans="1:10" x14ac:dyDescent="0.25">
      <c r="A40" s="35"/>
      <c r="B40" s="35"/>
      <c r="C40" s="35"/>
      <c r="D40" s="35"/>
      <c r="J40" s="4"/>
    </row>
    <row r="41" spans="1:10" x14ac:dyDescent="0.25">
      <c r="A41" s="35"/>
      <c r="B41" s="35"/>
      <c r="C41" s="35"/>
      <c r="D41" s="35"/>
      <c r="J41" s="4"/>
    </row>
    <row r="42" spans="1:10" x14ac:dyDescent="0.25">
      <c r="A42" s="35"/>
      <c r="B42" s="35"/>
      <c r="C42" s="35"/>
      <c r="D42" s="35"/>
      <c r="J42" s="4"/>
    </row>
    <row r="43" spans="1:10" x14ac:dyDescent="0.25">
      <c r="A43" s="35"/>
      <c r="B43" s="35"/>
      <c r="C43" s="35"/>
      <c r="D43" s="35"/>
      <c r="J43" s="4"/>
    </row>
    <row r="44" spans="1:10" x14ac:dyDescent="0.25">
      <c r="A44" s="35"/>
      <c r="B44" s="35"/>
      <c r="C44" s="35"/>
      <c r="D44" s="35"/>
      <c r="J44" s="4"/>
    </row>
    <row r="45" spans="1:10" x14ac:dyDescent="0.25">
      <c r="A45" s="35"/>
      <c r="B45" s="35"/>
      <c r="C45" s="35"/>
      <c r="D45" s="35"/>
      <c r="J45" s="4"/>
    </row>
    <row r="46" spans="1:10" x14ac:dyDescent="0.25">
      <c r="A46" s="35"/>
      <c r="B46" s="35"/>
      <c r="C46" s="35"/>
      <c r="D46" s="35"/>
      <c r="J46" s="4"/>
    </row>
    <row r="47" spans="1:10" x14ac:dyDescent="0.25">
      <c r="A47" s="35"/>
      <c r="B47" s="35"/>
      <c r="C47" s="35"/>
      <c r="D47" s="35"/>
      <c r="J47" s="4"/>
    </row>
    <row r="48" spans="1:10" x14ac:dyDescent="0.25">
      <c r="A48" s="35"/>
      <c r="B48" s="35"/>
      <c r="C48" s="35"/>
      <c r="D48" s="35"/>
      <c r="J48" s="4"/>
    </row>
    <row r="49" spans="1:10" x14ac:dyDescent="0.25">
      <c r="A49" s="35"/>
      <c r="B49" s="35"/>
      <c r="C49" s="35"/>
      <c r="D49" s="35"/>
      <c r="J49" s="4"/>
    </row>
    <row r="50" spans="1:10" x14ac:dyDescent="0.25">
      <c r="A50" s="35"/>
      <c r="B50" s="35"/>
      <c r="C50" s="35"/>
      <c r="D50" s="35"/>
      <c r="J50" s="4"/>
    </row>
    <row r="51" spans="1:10" x14ac:dyDescent="0.25">
      <c r="A51" s="35"/>
      <c r="B51" s="35"/>
      <c r="C51" s="35"/>
      <c r="D51" s="35"/>
      <c r="J51" s="4"/>
    </row>
    <row r="52" spans="1:10" x14ac:dyDescent="0.25">
      <c r="A52" s="35"/>
      <c r="B52" s="35"/>
      <c r="C52" s="35"/>
      <c r="D52" s="35"/>
      <c r="J52" s="4"/>
    </row>
    <row r="53" spans="1:10" x14ac:dyDescent="0.25">
      <c r="A53" s="35"/>
      <c r="B53" s="35"/>
      <c r="C53" s="35"/>
      <c r="D53" s="35"/>
      <c r="J53" s="4"/>
    </row>
    <row r="54" spans="1:10" x14ac:dyDescent="0.25">
      <c r="A54" s="35"/>
      <c r="B54" s="35"/>
      <c r="C54" s="35"/>
      <c r="D54" s="35"/>
      <c r="J54" s="4"/>
    </row>
    <row r="55" spans="1:10" x14ac:dyDescent="0.25">
      <c r="A55" s="41"/>
      <c r="B55" s="41"/>
      <c r="C55" s="41"/>
      <c r="D55" s="41"/>
      <c r="J55" s="4"/>
    </row>
    <row r="56" spans="1:10" x14ac:dyDescent="0.25">
      <c r="D56"/>
      <c r="J56" s="4"/>
    </row>
    <row r="57" spans="1:10" x14ac:dyDescent="0.25">
      <c r="D57"/>
      <c r="J57" s="4"/>
    </row>
    <row r="58" spans="1:10" x14ac:dyDescent="0.25">
      <c r="D58"/>
      <c r="J58" s="4"/>
    </row>
    <row r="59" spans="1:10" x14ac:dyDescent="0.25">
      <c r="B59" s="1"/>
    </row>
    <row r="60" spans="1:10" x14ac:dyDescent="0.25">
      <c r="B60" s="1"/>
    </row>
    <row r="61" spans="1:10" x14ac:dyDescent="0.25">
      <c r="B61" s="1"/>
    </row>
    <row r="62" spans="1:10" x14ac:dyDescent="0.25">
      <c r="B62" s="1"/>
    </row>
    <row r="63" spans="1:10" x14ac:dyDescent="0.25">
      <c r="B63" s="1"/>
    </row>
    <row r="64" spans="1:10" x14ac:dyDescent="0.25">
      <c r="B64" s="1"/>
    </row>
    <row r="65" spans="2:2" x14ac:dyDescent="0.25">
      <c r="B65" s="1"/>
    </row>
    <row r="66" spans="2:2" x14ac:dyDescent="0.25">
      <c r="B66" s="1"/>
    </row>
    <row r="67" spans="2:2" x14ac:dyDescent="0.25">
      <c r="B67" s="1"/>
    </row>
    <row r="68" spans="2:2" x14ac:dyDescent="0.25">
      <c r="B68" s="1"/>
    </row>
    <row r="69" spans="2:2" x14ac:dyDescent="0.25">
      <c r="B69" s="1"/>
    </row>
    <row r="70" spans="2:2" x14ac:dyDescent="0.25">
      <c r="B70" s="1"/>
    </row>
    <row r="71" spans="2:2" x14ac:dyDescent="0.25">
      <c r="B71" s="1"/>
    </row>
    <row r="72" spans="2:2" x14ac:dyDescent="0.25">
      <c r="B72" s="1"/>
    </row>
    <row r="73" spans="2:2" x14ac:dyDescent="0.25">
      <c r="B73" s="1"/>
    </row>
    <row r="74" spans="2:2" x14ac:dyDescent="0.25">
      <c r="B74" s="1"/>
    </row>
    <row r="75" spans="2:2" x14ac:dyDescent="0.25">
      <c r="B75" s="1"/>
    </row>
    <row r="76" spans="2:2" x14ac:dyDescent="0.25">
      <c r="B76" s="1"/>
    </row>
    <row r="77" spans="2:2" x14ac:dyDescent="0.25">
      <c r="B77" s="1"/>
    </row>
    <row r="78" spans="2:2" x14ac:dyDescent="0.25">
      <c r="B78" s="1"/>
    </row>
    <row r="79" spans="2:2" x14ac:dyDescent="0.25">
      <c r="B79" s="1"/>
    </row>
    <row r="80" spans="2:2" x14ac:dyDescent="0.25">
      <c r="B80" s="1"/>
    </row>
    <row r="81" spans="2:2" x14ac:dyDescent="0.25">
      <c r="B81" s="1"/>
    </row>
    <row r="82" spans="2:2" x14ac:dyDescent="0.25">
      <c r="B82" s="1"/>
    </row>
    <row r="83" spans="2:2" x14ac:dyDescent="0.25">
      <c r="B83" s="1"/>
    </row>
    <row r="84" spans="2:2" x14ac:dyDescent="0.25">
      <c r="B84" s="1"/>
    </row>
    <row r="85" spans="2:2" x14ac:dyDescent="0.25">
      <c r="B85" s="1"/>
    </row>
    <row r="86" spans="2:2" x14ac:dyDescent="0.25">
      <c r="B86" s="1"/>
    </row>
    <row r="87" spans="2:2" x14ac:dyDescent="0.25">
      <c r="B87" s="1"/>
    </row>
    <row r="88" spans="2:2" x14ac:dyDescent="0.25">
      <c r="B88" s="1"/>
    </row>
    <row r="89" spans="2:2" x14ac:dyDescent="0.25">
      <c r="B89" s="1"/>
    </row>
    <row r="90" spans="2:2" x14ac:dyDescent="0.25">
      <c r="B90" s="1"/>
    </row>
    <row r="91" spans="2:2" x14ac:dyDescent="0.25">
      <c r="B91" s="1"/>
    </row>
    <row r="92" spans="2:2" x14ac:dyDescent="0.25">
      <c r="B92" s="1"/>
    </row>
    <row r="93" spans="2:2" x14ac:dyDescent="0.25">
      <c r="B93" s="1"/>
    </row>
    <row r="94" spans="2:2" x14ac:dyDescent="0.25">
      <c r="B94" s="1"/>
    </row>
    <row r="95" spans="2:2" x14ac:dyDescent="0.25">
      <c r="B95" s="1"/>
    </row>
    <row r="96" spans="2:2" x14ac:dyDescent="0.25">
      <c r="B96" s="1"/>
    </row>
    <row r="97" spans="2:2" x14ac:dyDescent="0.25">
      <c r="B97" s="1"/>
    </row>
    <row r="98" spans="2:2" x14ac:dyDescent="0.25">
      <c r="B98" s="1"/>
    </row>
    <row r="99" spans="2:2" x14ac:dyDescent="0.25">
      <c r="B99" s="1"/>
    </row>
    <row r="100" spans="2:2" x14ac:dyDescent="0.25">
      <c r="B100" s="1"/>
    </row>
    <row r="101" spans="2:2" x14ac:dyDescent="0.25">
      <c r="B101" s="1"/>
    </row>
    <row r="102" spans="2:2" x14ac:dyDescent="0.25">
      <c r="B102" s="1"/>
    </row>
    <row r="103" spans="2:2" x14ac:dyDescent="0.25">
      <c r="B103" s="1"/>
    </row>
    <row r="104" spans="2:2" x14ac:dyDescent="0.25">
      <c r="B104" s="1"/>
    </row>
    <row r="105" spans="2:2" x14ac:dyDescent="0.25">
      <c r="B105" s="1"/>
    </row>
    <row r="106" spans="2:2" x14ac:dyDescent="0.25">
      <c r="B106" s="1"/>
    </row>
    <row r="107" spans="2:2" x14ac:dyDescent="0.25">
      <c r="B107" s="1"/>
    </row>
    <row r="108" spans="2:2" x14ac:dyDescent="0.25">
      <c r="B108" s="1"/>
    </row>
    <row r="109" spans="2:2" x14ac:dyDescent="0.25">
      <c r="B109" s="1"/>
    </row>
    <row r="110" spans="2:2" x14ac:dyDescent="0.25">
      <c r="B110" s="1"/>
    </row>
    <row r="111" spans="2:2" x14ac:dyDescent="0.25">
      <c r="B111" s="1"/>
    </row>
    <row r="112" spans="2:2" x14ac:dyDescent="0.25">
      <c r="B112" s="1"/>
    </row>
    <row r="113" spans="2:2" x14ac:dyDescent="0.25">
      <c r="B113" s="1"/>
    </row>
    <row r="114" spans="2:2" x14ac:dyDescent="0.25">
      <c r="B114" s="1"/>
    </row>
    <row r="115" spans="2:2" x14ac:dyDescent="0.25">
      <c r="B115" s="1"/>
    </row>
    <row r="116" spans="2:2" x14ac:dyDescent="0.25">
      <c r="B116" s="1"/>
    </row>
    <row r="117" spans="2:2" x14ac:dyDescent="0.25">
      <c r="B117" s="1"/>
    </row>
    <row r="118" spans="2:2" x14ac:dyDescent="0.25">
      <c r="B118" s="1"/>
    </row>
    <row r="119" spans="2:2" x14ac:dyDescent="0.25">
      <c r="B119" s="1"/>
    </row>
    <row r="120" spans="2:2" x14ac:dyDescent="0.25">
      <c r="B120" s="1"/>
    </row>
    <row r="121" spans="2:2" x14ac:dyDescent="0.25">
      <c r="B121" s="1"/>
    </row>
    <row r="122" spans="2:2" x14ac:dyDescent="0.25">
      <c r="B122" s="1"/>
    </row>
    <row r="123" spans="2:2" x14ac:dyDescent="0.25">
      <c r="B123" s="1"/>
    </row>
    <row r="124" spans="2:2" x14ac:dyDescent="0.25">
      <c r="B124" s="1"/>
    </row>
    <row r="125" spans="2:2" x14ac:dyDescent="0.25">
      <c r="B125" s="1"/>
    </row>
    <row r="126" spans="2:2" x14ac:dyDescent="0.25">
      <c r="B126" s="1"/>
    </row>
    <row r="127" spans="2:2" x14ac:dyDescent="0.25">
      <c r="B127" s="1"/>
    </row>
    <row r="128" spans="2:2" x14ac:dyDescent="0.25">
      <c r="B128" s="1"/>
    </row>
    <row r="129" spans="2:2" x14ac:dyDescent="0.25">
      <c r="B129" s="1"/>
    </row>
    <row r="130" spans="2:2" x14ac:dyDescent="0.25">
      <c r="B130" s="1"/>
    </row>
    <row r="131" spans="2:2" x14ac:dyDescent="0.25">
      <c r="B131" s="1"/>
    </row>
    <row r="132" spans="2:2" x14ac:dyDescent="0.25">
      <c r="B132" s="1"/>
    </row>
    <row r="133" spans="2:2" x14ac:dyDescent="0.25">
      <c r="B133" s="1"/>
    </row>
    <row r="134" spans="2:2" x14ac:dyDescent="0.25">
      <c r="B134" s="1"/>
    </row>
    <row r="135" spans="2:2" x14ac:dyDescent="0.25">
      <c r="B135" s="1"/>
    </row>
    <row r="136" spans="2:2" x14ac:dyDescent="0.25">
      <c r="B136" s="1"/>
    </row>
    <row r="137" spans="2:2" x14ac:dyDescent="0.25">
      <c r="B137" s="1"/>
    </row>
    <row r="138" spans="2:2" x14ac:dyDescent="0.25">
      <c r="B138" s="1"/>
    </row>
    <row r="139" spans="2:2" x14ac:dyDescent="0.25">
      <c r="B139" s="1"/>
    </row>
    <row r="140" spans="2:2" x14ac:dyDescent="0.25">
      <c r="B140" s="1"/>
    </row>
    <row r="141" spans="2:2" x14ac:dyDescent="0.25">
      <c r="B141" s="1"/>
    </row>
    <row r="142" spans="2:2" x14ac:dyDescent="0.25">
      <c r="B142" s="1"/>
    </row>
    <row r="143" spans="2:2" x14ac:dyDescent="0.25">
      <c r="B143" s="1"/>
    </row>
    <row r="144" spans="2:2" x14ac:dyDescent="0.25">
      <c r="B144" s="1"/>
    </row>
    <row r="145" spans="2:2" x14ac:dyDescent="0.25">
      <c r="B145" s="1"/>
    </row>
    <row r="146" spans="2:2" x14ac:dyDescent="0.25">
      <c r="B146" s="1"/>
    </row>
    <row r="147" spans="2:2" x14ac:dyDescent="0.25">
      <c r="B147" s="1"/>
    </row>
    <row r="148" spans="2:2" x14ac:dyDescent="0.25">
      <c r="B148" s="1"/>
    </row>
    <row r="149" spans="2:2" x14ac:dyDescent="0.25">
      <c r="B149" s="1"/>
    </row>
    <row r="150" spans="2:2" x14ac:dyDescent="0.25">
      <c r="B150" s="1"/>
    </row>
    <row r="151" spans="2:2" x14ac:dyDescent="0.25">
      <c r="B151" s="1"/>
    </row>
    <row r="152" spans="2:2" x14ac:dyDescent="0.25">
      <c r="B152" s="1"/>
    </row>
    <row r="153" spans="2:2" x14ac:dyDescent="0.25">
      <c r="B153" s="1"/>
    </row>
    <row r="154" spans="2:2" x14ac:dyDescent="0.25">
      <c r="B154" s="1"/>
    </row>
    <row r="155" spans="2:2" x14ac:dyDescent="0.25">
      <c r="B155" s="1"/>
    </row>
    <row r="156" spans="2:2" x14ac:dyDescent="0.25">
      <c r="B156" s="1"/>
    </row>
    <row r="157" spans="2:2" x14ac:dyDescent="0.25">
      <c r="B157" s="1"/>
    </row>
    <row r="158" spans="2:2" x14ac:dyDescent="0.25">
      <c r="B158" s="1"/>
    </row>
    <row r="159" spans="2:2" x14ac:dyDescent="0.25">
      <c r="B159" s="1"/>
    </row>
    <row r="160" spans="2:2" x14ac:dyDescent="0.25">
      <c r="B160" s="1"/>
    </row>
    <row r="161" spans="2:2" x14ac:dyDescent="0.25">
      <c r="B161" s="1"/>
    </row>
    <row r="162" spans="2:2" x14ac:dyDescent="0.25">
      <c r="B162" s="1"/>
    </row>
    <row r="163" spans="2:2" x14ac:dyDescent="0.25">
      <c r="B163" s="1"/>
    </row>
    <row r="164" spans="2:2" x14ac:dyDescent="0.25">
      <c r="B164" s="1"/>
    </row>
    <row r="165" spans="2:2" x14ac:dyDescent="0.25">
      <c r="B165" s="1"/>
    </row>
    <row r="166" spans="2:2" x14ac:dyDescent="0.25">
      <c r="B166" s="1"/>
    </row>
    <row r="167" spans="2:2" x14ac:dyDescent="0.25">
      <c r="B167" s="1"/>
    </row>
    <row r="168" spans="2:2" x14ac:dyDescent="0.25">
      <c r="B168" s="1"/>
    </row>
    <row r="169" spans="2:2" x14ac:dyDescent="0.25">
      <c r="B169" s="1"/>
    </row>
    <row r="170" spans="2:2" x14ac:dyDescent="0.25">
      <c r="B170" s="1"/>
    </row>
    <row r="171" spans="2:2" x14ac:dyDescent="0.25">
      <c r="B171" s="1"/>
    </row>
    <row r="172" spans="2:2" x14ac:dyDescent="0.25">
      <c r="B172" s="1"/>
    </row>
    <row r="173" spans="2:2" x14ac:dyDescent="0.25">
      <c r="B173" s="1"/>
    </row>
    <row r="174" spans="2:2" x14ac:dyDescent="0.25">
      <c r="B174" s="1"/>
    </row>
    <row r="175" spans="2:2" x14ac:dyDescent="0.25">
      <c r="B175" s="1"/>
    </row>
    <row r="176" spans="2:2" x14ac:dyDescent="0.25">
      <c r="B176" s="1"/>
    </row>
    <row r="177" spans="2:2" x14ac:dyDescent="0.25">
      <c r="B177" s="1"/>
    </row>
    <row r="178" spans="2:2" x14ac:dyDescent="0.25">
      <c r="B178" s="1"/>
    </row>
    <row r="179" spans="2:2" x14ac:dyDescent="0.25">
      <c r="B179" s="1"/>
    </row>
    <row r="180" spans="2:2" x14ac:dyDescent="0.25">
      <c r="B180" s="1"/>
    </row>
    <row r="181" spans="2:2" x14ac:dyDescent="0.25">
      <c r="B181" s="1"/>
    </row>
    <row r="182" spans="2:2" x14ac:dyDescent="0.25">
      <c r="B182" s="1"/>
    </row>
    <row r="183" spans="2:2" x14ac:dyDescent="0.25">
      <c r="B183" s="1"/>
    </row>
    <row r="184" spans="2:2" x14ac:dyDescent="0.25">
      <c r="B184" s="1"/>
    </row>
    <row r="185" spans="2:2" x14ac:dyDescent="0.25">
      <c r="B185" s="1"/>
    </row>
    <row r="186" spans="2:2" x14ac:dyDescent="0.25">
      <c r="B186" s="1"/>
    </row>
    <row r="187" spans="2:2" x14ac:dyDescent="0.25">
      <c r="B187" s="1"/>
    </row>
    <row r="188" spans="2:2" x14ac:dyDescent="0.25">
      <c r="B188" s="1"/>
    </row>
    <row r="189" spans="2:2" x14ac:dyDescent="0.25">
      <c r="B189" s="1"/>
    </row>
    <row r="190" spans="2:2" x14ac:dyDescent="0.25">
      <c r="B190" s="1"/>
    </row>
    <row r="191" spans="2:2" x14ac:dyDescent="0.25">
      <c r="B191" s="1"/>
    </row>
    <row r="192" spans="2:2" x14ac:dyDescent="0.25">
      <c r="B192" s="1"/>
    </row>
    <row r="193" spans="2:2" x14ac:dyDescent="0.25">
      <c r="B193" s="1"/>
    </row>
    <row r="194" spans="2:2" x14ac:dyDescent="0.25">
      <c r="B194" s="1"/>
    </row>
    <row r="195" spans="2:2" x14ac:dyDescent="0.25">
      <c r="B195" s="1"/>
    </row>
    <row r="196" spans="2:2" x14ac:dyDescent="0.25">
      <c r="B196" s="1"/>
    </row>
    <row r="197" spans="2:2" x14ac:dyDescent="0.25">
      <c r="B197" s="1"/>
    </row>
    <row r="198" spans="2:2" x14ac:dyDescent="0.25">
      <c r="B198" s="1"/>
    </row>
    <row r="199" spans="2:2" x14ac:dyDescent="0.25">
      <c r="B199" s="1"/>
    </row>
    <row r="200" spans="2:2" x14ac:dyDescent="0.25">
      <c r="B200" s="1"/>
    </row>
  </sheetData>
  <dataConsolidate/>
  <dataValidations xWindow="437" yWindow="387" count="1">
    <dataValidation allowBlank="1" showInputMessage="1" showErrorMessage="1" promptTitle="Technology Type" prompt="Please select a technology type from the list" sqref="B1:B30 B59:B1048576 A34:D35" xr:uid="{0E814143-CC3C-40C1-8CB0-8E17F7BA6CC5}"/>
  </dataValidation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2CFAA-30F1-4161-A63E-E33999C624DD}">
  <sheetPr codeName="Sheet11">
    <tabColor rgb="FF4472C4"/>
  </sheetPr>
  <dimension ref="A1:CQ23"/>
  <sheetViews>
    <sheetView zoomScaleNormal="100" workbookViewId="0">
      <selection activeCell="B6" sqref="B6"/>
    </sheetView>
  </sheetViews>
  <sheetFormatPr defaultColWidth="8.85546875" defaultRowHeight="15" x14ac:dyDescent="0.25"/>
  <cols>
    <col min="1" max="1" width="29.140625" style="35" customWidth="1"/>
    <col min="2" max="2" width="26.42578125" style="36" customWidth="1"/>
    <col min="3" max="3" width="13.42578125" style="35" customWidth="1"/>
    <col min="4" max="4" width="14.5703125" style="35" customWidth="1"/>
    <col min="5" max="5" width="15.42578125" style="35" customWidth="1"/>
    <col min="6" max="6" width="19.140625" style="35" customWidth="1"/>
    <col min="7" max="7" width="20" style="35" customWidth="1"/>
    <col min="8" max="8" width="25.5703125" style="35" customWidth="1"/>
    <col min="9" max="9" width="17.42578125" style="35" customWidth="1"/>
    <col min="10" max="11" width="17.140625" style="35" customWidth="1"/>
    <col min="12" max="12" width="19.5703125" style="35" customWidth="1"/>
    <col min="13" max="13" width="22.42578125" style="35" customWidth="1"/>
    <col min="14" max="16384" width="8.85546875" style="35"/>
  </cols>
  <sheetData>
    <row r="1" spans="1:95" s="33" customFormat="1" ht="54.75" customHeight="1" x14ac:dyDescent="0.25">
      <c r="A1" s="34" t="s">
        <v>75</v>
      </c>
      <c r="B1" s="34" t="s">
        <v>76</v>
      </c>
      <c r="C1" s="33" t="s">
        <v>77</v>
      </c>
      <c r="D1" s="33" t="s">
        <v>78</v>
      </c>
      <c r="E1" s="33" t="s">
        <v>79</v>
      </c>
      <c r="F1" s="33" t="s">
        <v>80</v>
      </c>
      <c r="G1" s="34" t="s">
        <v>81</v>
      </c>
      <c r="H1" s="34" t="s">
        <v>3</v>
      </c>
      <c r="I1" s="34" t="s">
        <v>82</v>
      </c>
      <c r="J1" s="34" t="s">
        <v>83</v>
      </c>
      <c r="K1" s="34" t="s">
        <v>84</v>
      </c>
      <c r="L1" s="34" t="s">
        <v>85</v>
      </c>
      <c r="M1" s="33" t="s">
        <v>145</v>
      </c>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36"/>
      <c r="CJ1" s="36"/>
      <c r="CK1" s="36"/>
      <c r="CL1" s="36"/>
      <c r="CM1" s="36"/>
      <c r="CN1" s="36"/>
      <c r="CO1" s="36"/>
      <c r="CP1" s="36"/>
      <c r="CQ1" s="36"/>
    </row>
    <row r="2" spans="1:95" ht="60" x14ac:dyDescent="0.25">
      <c r="A2" s="35" t="s">
        <v>6</v>
      </c>
      <c r="B2" s="36" t="s">
        <v>1018</v>
      </c>
      <c r="C2" s="35" t="s">
        <v>86</v>
      </c>
      <c r="D2" s="35" t="s">
        <v>87</v>
      </c>
      <c r="E2" s="36" t="str">
        <f>'Dropdown_Lists BROAD'!F2</f>
        <v>MICRO/small (within 10m of rotor swept zone)</v>
      </c>
      <c r="F2" s="45" t="s">
        <v>88</v>
      </c>
      <c r="H2" s="35" t="str">
        <f>'Dropdown_Lists BROAD'!C2</f>
        <v>Commercially available</v>
      </c>
      <c r="I2" s="35" t="str">
        <f>'Dropdown_Lists BROAD'!L2</f>
        <v>Cable</v>
      </c>
      <c r="J2" s="35" t="str">
        <f>'Dropdown_Lists BROAD'!I2</f>
        <v>Real Time</v>
      </c>
      <c r="K2" s="35" t="s">
        <v>89</v>
      </c>
      <c r="L2" s="45" t="s">
        <v>90</v>
      </c>
      <c r="M2" s="35" t="s">
        <v>91</v>
      </c>
    </row>
    <row r="3" spans="1:95" ht="75" x14ac:dyDescent="0.25">
      <c r="A3" s="35" t="s">
        <v>189</v>
      </c>
      <c r="B3" s="36" t="s">
        <v>1019</v>
      </c>
      <c r="C3" s="35" t="s">
        <v>92</v>
      </c>
      <c r="D3" s="35" t="s">
        <v>93</v>
      </c>
      <c r="E3" s="36" t="str">
        <f>'Dropdown_Lists BROAD'!F3</f>
        <v>MESO/medium (behavior response within the wind farm footprint)</v>
      </c>
      <c r="F3" s="35" t="s">
        <v>94</v>
      </c>
      <c r="H3" s="35" t="str">
        <f>'Dropdown_Lists BROAD'!C3</f>
        <v>Custom</v>
      </c>
      <c r="I3" s="35" t="str">
        <f>'Dropdown_Lists BROAD'!L3</f>
        <v>Substation</v>
      </c>
      <c r="J3" s="35" t="str">
        <f>'Dropdown_Lists BROAD'!I3</f>
        <v>Archival</v>
      </c>
      <c r="K3" s="35" t="s">
        <v>95</v>
      </c>
      <c r="L3" s="35" t="s">
        <v>96</v>
      </c>
      <c r="M3" s="35" t="s">
        <v>97</v>
      </c>
    </row>
    <row r="4" spans="1:95" ht="75" x14ac:dyDescent="0.25">
      <c r="A4" s="35" t="s">
        <v>14</v>
      </c>
      <c r="B4" s="36" t="s">
        <v>1278</v>
      </c>
      <c r="C4" s="35" t="s">
        <v>98</v>
      </c>
      <c r="D4" s="35" t="s">
        <v>99</v>
      </c>
      <c r="E4" s="36" t="str">
        <f>'Dropdown_Lists BROAD'!F4</f>
        <v>MACRO/large (behavior response outside of wind farm perimeter)</v>
      </c>
      <c r="F4" s="35" t="s">
        <v>100</v>
      </c>
      <c r="H4" s="35" t="str">
        <f>'Dropdown_Lists BROAD'!C4</f>
        <v>Contact developer for access</v>
      </c>
      <c r="I4" s="35" t="str">
        <f>'Dropdown_Lists BROAD'!L4</f>
        <v>Independent System</v>
      </c>
      <c r="J4" s="35" t="str">
        <f>'Dropdown_Lists BROAD'!I4</f>
        <v>Both</v>
      </c>
      <c r="K4" s="35" t="s">
        <v>735</v>
      </c>
      <c r="L4" s="35" t="s">
        <v>101</v>
      </c>
      <c r="M4" s="35" t="s">
        <v>102</v>
      </c>
    </row>
    <row r="5" spans="1:95" ht="30" x14ac:dyDescent="0.25">
      <c r="A5" s="35" t="s">
        <v>20</v>
      </c>
      <c r="B5" s="36" t="s">
        <v>1020</v>
      </c>
      <c r="C5" s="35" t="s">
        <v>734</v>
      </c>
      <c r="D5" s="35" t="s">
        <v>103</v>
      </c>
      <c r="E5" s="36" t="str">
        <f>'Dropdown_Lists BROAD'!F5</f>
        <v>NA</v>
      </c>
      <c r="F5" s="35" t="s">
        <v>104</v>
      </c>
      <c r="H5" s="35" t="str">
        <f>'Dropdown_Lists BROAD'!C5</f>
        <v>Open Source</v>
      </c>
      <c r="I5" s="35" t="str">
        <f>'Dropdown_Lists BROAD'!L5</f>
        <v>Turbine Nacelle</v>
      </c>
      <c r="J5" s="35" t="str">
        <f>'Dropdown_Lists BROAD'!I5</f>
        <v>Near-Real Time</v>
      </c>
      <c r="K5" s="35" t="s">
        <v>104</v>
      </c>
      <c r="L5" s="35" t="s">
        <v>105</v>
      </c>
      <c r="M5" s="35" t="s">
        <v>106</v>
      </c>
    </row>
    <row r="6" spans="1:95" ht="30" x14ac:dyDescent="0.25">
      <c r="A6" s="35" t="s">
        <v>269</v>
      </c>
      <c r="B6" s="36" t="s">
        <v>1021</v>
      </c>
      <c r="D6" s="35" t="s">
        <v>104</v>
      </c>
      <c r="H6" s="35" t="str">
        <f>'Dropdown_Lists BROAD'!C6</f>
        <v>Lease</v>
      </c>
      <c r="I6" s="35" t="str">
        <f>'Dropdown_Lists BROAD'!L6</f>
        <v>Turbine Blade</v>
      </c>
      <c r="J6" s="35" t="str">
        <f>'Dropdown_Lists BROAD'!I6</f>
        <v>NA</v>
      </c>
      <c r="L6" s="35" t="s">
        <v>107</v>
      </c>
      <c r="M6" s="35" t="s">
        <v>108</v>
      </c>
    </row>
    <row r="7" spans="1:95" x14ac:dyDescent="0.25">
      <c r="A7" s="35" t="s">
        <v>188</v>
      </c>
      <c r="B7" s="36" t="s">
        <v>104</v>
      </c>
      <c r="D7" s="35" t="s">
        <v>641</v>
      </c>
      <c r="H7" s="35" t="str">
        <f>'Dropdown_Lists BROAD'!C8</f>
        <v>Discontinued</v>
      </c>
      <c r="I7" s="35" t="str">
        <f>'Dropdown_Lists BROAD'!L7</f>
        <v>Turbine Tower</v>
      </c>
      <c r="L7" s="35" t="s">
        <v>109</v>
      </c>
      <c r="M7" s="35" t="s">
        <v>110</v>
      </c>
    </row>
    <row r="8" spans="1:95" x14ac:dyDescent="0.25">
      <c r="A8" s="35" t="s">
        <v>29</v>
      </c>
      <c r="D8" s="35" t="s">
        <v>642</v>
      </c>
      <c r="H8" s="35" t="str">
        <f>'Dropdown_Lists BROAD'!C7</f>
        <v>In Development</v>
      </c>
      <c r="I8" s="35" t="str">
        <f>'Dropdown_Lists BROAD'!L8</f>
        <v>Turbine Platform</v>
      </c>
      <c r="L8" s="35" t="s">
        <v>104</v>
      </c>
      <c r="M8" s="35" t="s">
        <v>742</v>
      </c>
    </row>
    <row r="9" spans="1:95" x14ac:dyDescent="0.25">
      <c r="A9" s="35" t="s">
        <v>31</v>
      </c>
      <c r="I9" s="35" t="str">
        <f>'Dropdown_Lists BROAD'!L9</f>
        <v>Buoy</v>
      </c>
      <c r="M9" s="35" t="s">
        <v>640</v>
      </c>
    </row>
    <row r="10" spans="1:95" x14ac:dyDescent="0.25">
      <c r="A10" s="35" t="s">
        <v>27</v>
      </c>
      <c r="I10" s="35" t="str">
        <f>'Dropdown_Lists BROAD'!L10</f>
        <v>Drone</v>
      </c>
    </row>
    <row r="11" spans="1:95" x14ac:dyDescent="0.25">
      <c r="A11" s="35" t="s">
        <v>36</v>
      </c>
      <c r="I11" s="35" t="str">
        <f>'Dropdown_Lists BROAD'!L11</f>
        <v>On-Animal</v>
      </c>
    </row>
    <row r="12" spans="1:95" x14ac:dyDescent="0.25">
      <c r="I12" s="35" t="str">
        <f>'Dropdown_Lists BROAD'!L13</f>
        <v>Vessel</v>
      </c>
    </row>
    <row r="13" spans="1:95" x14ac:dyDescent="0.25">
      <c r="I13" s="35" t="str">
        <f>'Dropdown_Lists BROAD'!L14</f>
        <v>Plane</v>
      </c>
    </row>
    <row r="14" spans="1:95" x14ac:dyDescent="0.25">
      <c r="I14" s="35" t="str">
        <f>'Dropdown_Lists BROAD'!L15</f>
        <v>NA</v>
      </c>
    </row>
    <row r="15" spans="1:95" x14ac:dyDescent="0.25">
      <c r="I15" s="35" t="str">
        <f>'Dropdown_Lists BROAD'!L16</f>
        <v>UNK</v>
      </c>
    </row>
    <row r="23" spans="2:2" x14ac:dyDescent="0.25">
      <c r="B23" s="35"/>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B6F7F-D039-4A9E-B463-2AC5B652B841}">
  <sheetPr codeName="Sheet7">
    <tabColor rgb="FF4472C4"/>
  </sheetPr>
  <dimension ref="A1:F51"/>
  <sheetViews>
    <sheetView zoomScale="80" zoomScaleNormal="80" workbookViewId="0">
      <pane ySplit="1" topLeftCell="A3" activePane="bottomLeft" state="frozen"/>
      <selection pane="bottomLeft" activeCell="B18" sqref="B18"/>
    </sheetView>
  </sheetViews>
  <sheetFormatPr defaultRowHeight="15" x14ac:dyDescent="0.25"/>
  <cols>
    <col min="1" max="1" width="28.140625" style="2" customWidth="1"/>
    <col min="2" max="2" width="34.140625" bestFit="1" customWidth="1"/>
    <col min="3" max="3" width="24.140625" bestFit="1" customWidth="1"/>
    <col min="4" max="4" width="76.5703125" style="2" customWidth="1"/>
    <col min="5" max="5" width="52.42578125" style="2" customWidth="1"/>
    <col min="6" max="6" width="29" customWidth="1"/>
  </cols>
  <sheetData>
    <row r="1" spans="1:5" x14ac:dyDescent="0.25">
      <c r="A1" s="18" t="s">
        <v>111</v>
      </c>
      <c r="B1" s="6" t="s">
        <v>40</v>
      </c>
      <c r="C1" s="6" t="s">
        <v>41</v>
      </c>
      <c r="D1" s="7" t="s">
        <v>42</v>
      </c>
      <c r="E1" s="18" t="s">
        <v>1244</v>
      </c>
    </row>
    <row r="2" spans="1:5" ht="45" x14ac:dyDescent="0.25">
      <c r="A2" s="19" t="s">
        <v>1268</v>
      </c>
      <c r="B2" s="13" t="s">
        <v>75</v>
      </c>
      <c r="C2" s="8" t="s">
        <v>48</v>
      </c>
      <c r="D2" s="55" t="s">
        <v>1245</v>
      </c>
      <c r="E2" s="53" t="s">
        <v>1240</v>
      </c>
    </row>
    <row r="3" spans="1:5" ht="29.1" customHeight="1" x14ac:dyDescent="0.25">
      <c r="B3" s="9" t="s">
        <v>720</v>
      </c>
      <c r="C3" s="12" t="s">
        <v>45</v>
      </c>
      <c r="D3" s="55" t="s">
        <v>1246</v>
      </c>
      <c r="E3" s="32"/>
    </row>
    <row r="4" spans="1:5" ht="29.1" customHeight="1" x14ac:dyDescent="0.25">
      <c r="B4" s="9" t="s">
        <v>721</v>
      </c>
      <c r="C4" s="12" t="s">
        <v>45</v>
      </c>
      <c r="D4" s="55" t="s">
        <v>722</v>
      </c>
      <c r="E4" s="32"/>
    </row>
    <row r="5" spans="1:5" ht="45" x14ac:dyDescent="0.25">
      <c r="B5" s="9" t="s">
        <v>112</v>
      </c>
      <c r="C5" s="12" t="s">
        <v>45</v>
      </c>
      <c r="D5" s="55" t="s">
        <v>1247</v>
      </c>
      <c r="E5" s="32"/>
    </row>
    <row r="6" spans="1:5" ht="30" x14ac:dyDescent="0.25">
      <c r="B6" s="9" t="s">
        <v>998</v>
      </c>
      <c r="C6" s="12" t="s">
        <v>45</v>
      </c>
      <c r="D6" s="55" t="s">
        <v>1351</v>
      </c>
      <c r="E6" s="32"/>
    </row>
    <row r="7" spans="1:5" ht="30" x14ac:dyDescent="0.25">
      <c r="B7" s="9" t="s">
        <v>1013</v>
      </c>
      <c r="C7" s="12" t="s">
        <v>1251</v>
      </c>
      <c r="D7" s="55" t="s">
        <v>1352</v>
      </c>
      <c r="E7" s="32" t="s">
        <v>1252</v>
      </c>
    </row>
    <row r="8" spans="1:5" ht="45" x14ac:dyDescent="0.25">
      <c r="B8" s="9" t="s">
        <v>1255</v>
      </c>
      <c r="C8" s="12" t="s">
        <v>48</v>
      </c>
      <c r="D8" s="55" t="s">
        <v>51</v>
      </c>
      <c r="E8" s="53" t="s">
        <v>1395</v>
      </c>
    </row>
    <row r="9" spans="1:5" x14ac:dyDescent="0.25">
      <c r="A9" s="20"/>
      <c r="B9" s="9" t="s">
        <v>113</v>
      </c>
      <c r="C9" s="12" t="s">
        <v>114</v>
      </c>
      <c r="D9" s="55" t="s">
        <v>115</v>
      </c>
      <c r="E9" s="32" t="s">
        <v>1231</v>
      </c>
    </row>
    <row r="10" spans="1:5" x14ac:dyDescent="0.25">
      <c r="A10" s="20"/>
      <c r="B10" s="9" t="s">
        <v>116</v>
      </c>
      <c r="C10" s="12" t="s">
        <v>114</v>
      </c>
      <c r="D10" s="55" t="s">
        <v>117</v>
      </c>
      <c r="E10" s="32" t="s">
        <v>1231</v>
      </c>
    </row>
    <row r="11" spans="1:5" x14ac:dyDescent="0.25">
      <c r="A11" s="21"/>
      <c r="B11" s="14" t="s">
        <v>118</v>
      </c>
      <c r="C11" s="8" t="s">
        <v>114</v>
      </c>
      <c r="D11" s="55" t="s">
        <v>119</v>
      </c>
      <c r="E11" s="32" t="s">
        <v>1231</v>
      </c>
    </row>
    <row r="12" spans="1:5" ht="30" x14ac:dyDescent="0.25">
      <c r="A12" s="22" t="s">
        <v>1269</v>
      </c>
      <c r="B12" s="11" t="s">
        <v>77</v>
      </c>
      <c r="C12" s="12" t="s">
        <v>43</v>
      </c>
      <c r="D12" s="55" t="s">
        <v>1353</v>
      </c>
      <c r="E12" s="53" t="s">
        <v>1235</v>
      </c>
    </row>
    <row r="13" spans="1:5" ht="30" x14ac:dyDescent="0.25">
      <c r="B13" s="11" t="s">
        <v>120</v>
      </c>
      <c r="C13" s="12" t="s">
        <v>45</v>
      </c>
      <c r="D13" s="55" t="s">
        <v>121</v>
      </c>
      <c r="E13" s="32"/>
    </row>
    <row r="14" spans="1:5" ht="30" x14ac:dyDescent="0.25">
      <c r="B14" s="11" t="s">
        <v>78</v>
      </c>
      <c r="C14" s="12" t="s">
        <v>48</v>
      </c>
      <c r="D14" s="55" t="s">
        <v>122</v>
      </c>
      <c r="E14" s="53" t="s">
        <v>1236</v>
      </c>
    </row>
    <row r="15" spans="1:5" ht="165" customHeight="1" x14ac:dyDescent="0.25">
      <c r="B15" s="11" t="s">
        <v>79</v>
      </c>
      <c r="C15" s="12" t="s">
        <v>48</v>
      </c>
      <c r="D15" s="55" t="s">
        <v>1334</v>
      </c>
      <c r="E15" s="53" t="s">
        <v>1237</v>
      </c>
    </row>
    <row r="16" spans="1:5" ht="29.1" customHeight="1" x14ac:dyDescent="0.25">
      <c r="B16" s="11" t="s">
        <v>123</v>
      </c>
      <c r="C16" s="12" t="s">
        <v>124</v>
      </c>
      <c r="D16" s="55" t="s">
        <v>1354</v>
      </c>
      <c r="E16" s="32"/>
    </row>
    <row r="17" spans="1:6" ht="30" x14ac:dyDescent="0.25">
      <c r="A17" s="23"/>
      <c r="B17" s="16" t="s">
        <v>80</v>
      </c>
      <c r="C17" s="8" t="s">
        <v>48</v>
      </c>
      <c r="D17" s="55" t="s">
        <v>1355</v>
      </c>
      <c r="E17" s="54" t="s">
        <v>1238</v>
      </c>
    </row>
    <row r="18" spans="1:6" ht="75" x14ac:dyDescent="0.25">
      <c r="A18" s="24" t="s">
        <v>1270</v>
      </c>
      <c r="B18" s="9" t="s">
        <v>81</v>
      </c>
      <c r="C18" s="12" t="s">
        <v>45</v>
      </c>
      <c r="D18" s="124" t="s">
        <v>1733</v>
      </c>
      <c r="E18" s="32"/>
      <c r="F18" s="123"/>
    </row>
    <row r="19" spans="1:6" ht="45" x14ac:dyDescent="0.25">
      <c r="B19" s="9" t="s">
        <v>3</v>
      </c>
      <c r="C19" s="12" t="s">
        <v>48</v>
      </c>
      <c r="D19" s="55" t="s">
        <v>49</v>
      </c>
      <c r="E19" s="53" t="s">
        <v>1239</v>
      </c>
    </row>
    <row r="20" spans="1:6" ht="72.599999999999994" customHeight="1" x14ac:dyDescent="0.25">
      <c r="B20" s="9" t="s">
        <v>82</v>
      </c>
      <c r="C20" s="12" t="s">
        <v>48</v>
      </c>
      <c r="D20" s="55" t="s">
        <v>1356</v>
      </c>
      <c r="E20" s="53" t="s">
        <v>1228</v>
      </c>
    </row>
    <row r="21" spans="1:6" ht="30" x14ac:dyDescent="0.25">
      <c r="B21" s="9" t="s">
        <v>125</v>
      </c>
      <c r="C21" s="12" t="s">
        <v>45</v>
      </c>
      <c r="D21" s="56" t="s">
        <v>1357</v>
      </c>
      <c r="E21" s="32"/>
    </row>
    <row r="22" spans="1:6" ht="30" x14ac:dyDescent="0.25">
      <c r="B22" s="9" t="s">
        <v>126</v>
      </c>
      <c r="C22" s="12" t="s">
        <v>45</v>
      </c>
      <c r="D22" s="56" t="s">
        <v>1358</v>
      </c>
      <c r="E22" s="32"/>
    </row>
    <row r="23" spans="1:6" ht="29.1" customHeight="1" x14ac:dyDescent="0.25">
      <c r="B23" s="9" t="s">
        <v>127</v>
      </c>
      <c r="C23" s="12" t="s">
        <v>45</v>
      </c>
      <c r="D23" s="55" t="s">
        <v>1359</v>
      </c>
      <c r="E23" s="32"/>
    </row>
    <row r="24" spans="1:6" x14ac:dyDescent="0.25">
      <c r="B24" s="9" t="s">
        <v>128</v>
      </c>
      <c r="C24" s="12" t="s">
        <v>45</v>
      </c>
      <c r="D24" s="55" t="s">
        <v>1360</v>
      </c>
      <c r="E24" s="32"/>
    </row>
    <row r="25" spans="1:6" x14ac:dyDescent="0.25">
      <c r="B25" s="9" t="s">
        <v>129</v>
      </c>
      <c r="C25" s="12" t="s">
        <v>45</v>
      </c>
      <c r="D25" s="55" t="s">
        <v>1361</v>
      </c>
      <c r="E25" s="32"/>
    </row>
    <row r="26" spans="1:6" x14ac:dyDescent="0.25">
      <c r="B26" s="9" t="s">
        <v>130</v>
      </c>
      <c r="C26" s="12" t="s">
        <v>45</v>
      </c>
      <c r="D26" s="55" t="s">
        <v>1362</v>
      </c>
      <c r="E26" s="32"/>
    </row>
    <row r="27" spans="1:6" ht="30" x14ac:dyDescent="0.25">
      <c r="B27" s="9" t="s">
        <v>83</v>
      </c>
      <c r="C27" s="12" t="s">
        <v>48</v>
      </c>
      <c r="D27" s="55" t="s">
        <v>1363</v>
      </c>
      <c r="E27" s="53" t="s">
        <v>1225</v>
      </c>
    </row>
    <row r="28" spans="1:6" ht="45" x14ac:dyDescent="0.25">
      <c r="B28" s="26" t="s">
        <v>84</v>
      </c>
      <c r="C28" s="12" t="s">
        <v>43</v>
      </c>
      <c r="D28" s="55" t="s">
        <v>1275</v>
      </c>
      <c r="E28" s="53" t="s">
        <v>1241</v>
      </c>
    </row>
    <row r="29" spans="1:6" ht="45" x14ac:dyDescent="0.25">
      <c r="B29" s="9" t="s">
        <v>85</v>
      </c>
      <c r="C29" s="12" t="s">
        <v>48</v>
      </c>
      <c r="D29" s="55" t="s">
        <v>1364</v>
      </c>
      <c r="E29" s="54" t="s">
        <v>1242</v>
      </c>
    </row>
    <row r="30" spans="1:6" x14ac:dyDescent="0.25">
      <c r="A30" s="20"/>
      <c r="B30" s="25" t="s">
        <v>131</v>
      </c>
      <c r="C30" s="12" t="s">
        <v>124</v>
      </c>
      <c r="D30" s="55" t="s">
        <v>1365</v>
      </c>
      <c r="E30" s="32"/>
    </row>
    <row r="31" spans="1:6" x14ac:dyDescent="0.25">
      <c r="A31" s="10" t="s">
        <v>1271</v>
      </c>
      <c r="B31" s="15" t="s">
        <v>132</v>
      </c>
      <c r="C31" s="12" t="s">
        <v>45</v>
      </c>
      <c r="D31" s="55" t="s">
        <v>1366</v>
      </c>
      <c r="E31" s="32"/>
    </row>
    <row r="32" spans="1:6" ht="30" x14ac:dyDescent="0.25">
      <c r="B32" s="15" t="s">
        <v>133</v>
      </c>
      <c r="C32" s="12" t="s">
        <v>45</v>
      </c>
      <c r="D32" s="55" t="s">
        <v>1367</v>
      </c>
      <c r="E32" s="32"/>
    </row>
    <row r="33" spans="1:5" ht="30" x14ac:dyDescent="0.25">
      <c r="B33" s="11" t="s">
        <v>134</v>
      </c>
      <c r="C33" s="12" t="s">
        <v>45</v>
      </c>
      <c r="D33" s="55" t="s">
        <v>1368</v>
      </c>
      <c r="E33" s="32"/>
    </row>
    <row r="34" spans="1:5" ht="32.1" customHeight="1" x14ac:dyDescent="0.25">
      <c r="B34" s="11" t="s">
        <v>135</v>
      </c>
      <c r="C34" s="12" t="s">
        <v>45</v>
      </c>
      <c r="D34" s="55" t="s">
        <v>1369</v>
      </c>
      <c r="E34" s="32"/>
    </row>
    <row r="35" spans="1:5" x14ac:dyDescent="0.25">
      <c r="B35" s="11" t="s">
        <v>136</v>
      </c>
      <c r="C35" s="12" t="s">
        <v>124</v>
      </c>
      <c r="D35" s="55" t="s">
        <v>137</v>
      </c>
      <c r="E35" s="32"/>
    </row>
    <row r="36" spans="1:5" ht="29.1" customHeight="1" x14ac:dyDescent="0.25">
      <c r="B36" s="11" t="s">
        <v>138</v>
      </c>
      <c r="C36" s="12" t="s">
        <v>124</v>
      </c>
      <c r="D36" s="55" t="s">
        <v>139</v>
      </c>
      <c r="E36" s="32"/>
    </row>
    <row r="37" spans="1:5" ht="54" customHeight="1" x14ac:dyDescent="0.25">
      <c r="B37" s="17" t="s">
        <v>140</v>
      </c>
      <c r="C37" s="12" t="s">
        <v>141</v>
      </c>
      <c r="D37" s="55" t="s">
        <v>1370</v>
      </c>
      <c r="E37" s="32"/>
    </row>
    <row r="38" spans="1:5" ht="29.1" customHeight="1" x14ac:dyDescent="0.25">
      <c r="B38" s="11" t="s">
        <v>142</v>
      </c>
      <c r="C38" s="12" t="s">
        <v>45</v>
      </c>
      <c r="D38" s="55" t="s">
        <v>143</v>
      </c>
      <c r="E38" s="32"/>
    </row>
    <row r="39" spans="1:5" x14ac:dyDescent="0.25">
      <c r="B39" s="15" t="s">
        <v>144</v>
      </c>
      <c r="C39" s="12" t="s">
        <v>45</v>
      </c>
      <c r="D39" s="55" t="s">
        <v>1371</v>
      </c>
      <c r="E39" s="32"/>
    </row>
    <row r="40" spans="1:5" ht="45" x14ac:dyDescent="0.25">
      <c r="B40" s="11" t="s">
        <v>145</v>
      </c>
      <c r="C40" s="12" t="s">
        <v>48</v>
      </c>
      <c r="D40" s="55" t="s">
        <v>1372</v>
      </c>
      <c r="E40" s="53" t="s">
        <v>1243</v>
      </c>
    </row>
    <row r="41" spans="1:5" ht="30" x14ac:dyDescent="0.25">
      <c r="B41" s="11" t="s">
        <v>456</v>
      </c>
      <c r="C41" s="12" t="s">
        <v>114</v>
      </c>
      <c r="D41" s="55" t="s">
        <v>1373</v>
      </c>
      <c r="E41" s="32" t="s">
        <v>1231</v>
      </c>
    </row>
    <row r="42" spans="1:5" x14ac:dyDescent="0.25">
      <c r="B42" s="11" t="s">
        <v>457</v>
      </c>
      <c r="C42" s="12" t="s">
        <v>114</v>
      </c>
      <c r="D42" s="55" t="s">
        <v>1374</v>
      </c>
      <c r="E42" s="32" t="s">
        <v>1231</v>
      </c>
    </row>
    <row r="43" spans="1:5" ht="30" x14ac:dyDescent="0.25">
      <c r="A43" s="24" t="s">
        <v>146</v>
      </c>
      <c r="B43" s="25" t="s">
        <v>147</v>
      </c>
      <c r="C43" s="12" t="s">
        <v>45</v>
      </c>
      <c r="D43" s="55" t="s">
        <v>853</v>
      </c>
      <c r="E43" s="32"/>
    </row>
    <row r="44" spans="1:5" ht="29.1" customHeight="1" x14ac:dyDescent="0.25">
      <c r="B44" s="25" t="s">
        <v>148</v>
      </c>
      <c r="C44" s="12" t="s">
        <v>45</v>
      </c>
      <c r="D44" s="55" t="s">
        <v>1333</v>
      </c>
      <c r="E44" s="32"/>
    </row>
    <row r="45" spans="1:5" ht="29.1" customHeight="1" x14ac:dyDescent="0.25">
      <c r="B45" s="25" t="s">
        <v>281</v>
      </c>
      <c r="C45" s="12" t="s">
        <v>45</v>
      </c>
      <c r="D45" s="55" t="s">
        <v>282</v>
      </c>
      <c r="E45" s="32"/>
    </row>
    <row r="46" spans="1:5" ht="30" x14ac:dyDescent="0.25">
      <c r="B46" s="25" t="s">
        <v>149</v>
      </c>
      <c r="C46" s="12" t="s">
        <v>45</v>
      </c>
      <c r="D46" s="55" t="s">
        <v>1375</v>
      </c>
      <c r="E46" s="32"/>
    </row>
    <row r="47" spans="1:5" x14ac:dyDescent="0.25">
      <c r="B47" s="25" t="s">
        <v>150</v>
      </c>
      <c r="C47" s="12" t="s">
        <v>45</v>
      </c>
      <c r="D47" s="55" t="s">
        <v>854</v>
      </c>
      <c r="E47" s="32"/>
    </row>
    <row r="48" spans="1:5" x14ac:dyDescent="0.25">
      <c r="B48" s="25" t="s">
        <v>151</v>
      </c>
      <c r="C48" s="12" t="s">
        <v>45</v>
      </c>
      <c r="D48" s="55" t="s">
        <v>855</v>
      </c>
      <c r="E48" s="32"/>
    </row>
    <row r="49" spans="1:5" ht="30" x14ac:dyDescent="0.25">
      <c r="B49" s="25" t="s">
        <v>152</v>
      </c>
      <c r="C49" s="12" t="s">
        <v>45</v>
      </c>
      <c r="D49" s="55" t="s">
        <v>1376</v>
      </c>
      <c r="E49" s="32"/>
    </row>
    <row r="50" spans="1:5" ht="30" x14ac:dyDescent="0.25">
      <c r="A50" s="46"/>
      <c r="B50" s="51" t="s">
        <v>278</v>
      </c>
      <c r="C50" s="49" t="s">
        <v>45</v>
      </c>
      <c r="D50" s="57" t="s">
        <v>886</v>
      </c>
      <c r="E50" s="32"/>
    </row>
    <row r="51" spans="1:5" ht="30" x14ac:dyDescent="0.25">
      <c r="A51" s="47"/>
      <c r="B51" s="50" t="s">
        <v>885</v>
      </c>
      <c r="C51" s="48" t="s">
        <v>114</v>
      </c>
      <c r="D51" s="58" t="s">
        <v>1377</v>
      </c>
      <c r="E51" s="32" t="s">
        <v>1231</v>
      </c>
    </row>
  </sheetData>
  <dataValidations count="1">
    <dataValidation allowBlank="1" sqref="F1:F51 A1:E51" xr:uid="{9745D18A-F4A9-4BD5-9C21-FC0303AADE3C}"/>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64B2E-4E16-4FB4-9DDE-CDD9DBF46A01}">
  <sheetPr codeName="Sheet14">
    <tabColor rgb="FFC00000"/>
  </sheetPr>
  <dimension ref="A1:E123"/>
  <sheetViews>
    <sheetView zoomScale="80" zoomScaleNormal="80" workbookViewId="0">
      <pane ySplit="1" topLeftCell="A29" activePane="bottomLeft" state="frozen"/>
      <selection pane="bottomLeft" activeCell="D34" sqref="D34"/>
    </sheetView>
  </sheetViews>
  <sheetFormatPr defaultRowHeight="15" x14ac:dyDescent="0.25"/>
  <cols>
    <col min="1" max="1" width="12.42578125" style="2" customWidth="1"/>
    <col min="2" max="2" width="11.85546875" style="2" customWidth="1"/>
    <col min="3" max="3" width="33.42578125" style="2" customWidth="1"/>
    <col min="4" max="4" width="29.140625" style="2" customWidth="1"/>
    <col min="5" max="5" width="49.140625" style="2" customWidth="1"/>
  </cols>
  <sheetData>
    <row r="1" spans="1:5" s="27" customFormat="1" ht="30" x14ac:dyDescent="0.25">
      <c r="A1" s="82" t="s">
        <v>154</v>
      </c>
      <c r="B1" s="82" t="s">
        <v>1398</v>
      </c>
      <c r="C1" s="82" t="s">
        <v>111</v>
      </c>
      <c r="D1" s="82" t="s">
        <v>155</v>
      </c>
      <c r="E1" s="82" t="s">
        <v>156</v>
      </c>
    </row>
    <row r="2" spans="1:5" ht="30" x14ac:dyDescent="0.25">
      <c r="A2" s="28" t="s">
        <v>157</v>
      </c>
      <c r="B2" s="28" t="s">
        <v>157</v>
      </c>
      <c r="C2" s="10" t="s">
        <v>1</v>
      </c>
      <c r="D2" s="10" t="s">
        <v>6</v>
      </c>
      <c r="E2" s="10" t="s">
        <v>1378</v>
      </c>
    </row>
    <row r="3" spans="1:5" ht="30" x14ac:dyDescent="0.25">
      <c r="A3" s="28" t="s">
        <v>157</v>
      </c>
      <c r="B3" s="28" t="s">
        <v>157</v>
      </c>
      <c r="C3" s="10" t="s">
        <v>1</v>
      </c>
      <c r="D3" s="10" t="s">
        <v>189</v>
      </c>
      <c r="E3" s="10" t="s">
        <v>1380</v>
      </c>
    </row>
    <row r="4" spans="1:5" ht="30" x14ac:dyDescent="0.25">
      <c r="A4" s="28" t="s">
        <v>157</v>
      </c>
      <c r="B4" s="28" t="s">
        <v>157</v>
      </c>
      <c r="C4" s="10" t="s">
        <v>1</v>
      </c>
      <c r="D4" s="10" t="s">
        <v>14</v>
      </c>
      <c r="E4" s="10" t="s">
        <v>1381</v>
      </c>
    </row>
    <row r="5" spans="1:5" ht="30" x14ac:dyDescent="0.25">
      <c r="A5" s="28" t="s">
        <v>157</v>
      </c>
      <c r="B5" s="28" t="s">
        <v>157</v>
      </c>
      <c r="C5" s="10" t="s">
        <v>1</v>
      </c>
      <c r="D5" s="10" t="s">
        <v>20</v>
      </c>
      <c r="E5" s="10" t="s">
        <v>1382</v>
      </c>
    </row>
    <row r="6" spans="1:5" ht="30" x14ac:dyDescent="0.25">
      <c r="A6" s="28" t="s">
        <v>157</v>
      </c>
      <c r="B6" s="28" t="s">
        <v>157</v>
      </c>
      <c r="C6" s="10" t="s">
        <v>1</v>
      </c>
      <c r="D6" s="10" t="s">
        <v>269</v>
      </c>
      <c r="E6" s="10" t="s">
        <v>1383</v>
      </c>
    </row>
    <row r="7" spans="1:5" ht="30" x14ac:dyDescent="0.25">
      <c r="A7" s="28" t="s">
        <v>157</v>
      </c>
      <c r="B7" s="28" t="s">
        <v>157</v>
      </c>
      <c r="C7" s="10" t="s">
        <v>1</v>
      </c>
      <c r="D7" s="10" t="s">
        <v>188</v>
      </c>
      <c r="E7" s="59" t="s">
        <v>1384</v>
      </c>
    </row>
    <row r="8" spans="1:5" ht="30" x14ac:dyDescent="0.25">
      <c r="A8" s="28" t="s">
        <v>157</v>
      </c>
      <c r="B8" s="28" t="s">
        <v>157</v>
      </c>
      <c r="C8" s="10" t="s">
        <v>1</v>
      </c>
      <c r="D8" s="10" t="s">
        <v>29</v>
      </c>
      <c r="E8" s="10" t="s">
        <v>1385</v>
      </c>
    </row>
    <row r="9" spans="1:5" ht="30" x14ac:dyDescent="0.25">
      <c r="A9" s="28" t="s">
        <v>157</v>
      </c>
      <c r="B9" s="28" t="s">
        <v>157</v>
      </c>
      <c r="C9" s="10" t="s">
        <v>1</v>
      </c>
      <c r="D9" s="10" t="s">
        <v>31</v>
      </c>
      <c r="E9" s="10" t="s">
        <v>1379</v>
      </c>
    </row>
    <row r="10" spans="1:5" ht="30" x14ac:dyDescent="0.25">
      <c r="A10" s="28" t="s">
        <v>157</v>
      </c>
      <c r="B10" s="28" t="s">
        <v>157</v>
      </c>
      <c r="C10" s="10" t="s">
        <v>1</v>
      </c>
      <c r="D10" s="10" t="s">
        <v>27</v>
      </c>
      <c r="E10" s="10" t="s">
        <v>1386</v>
      </c>
    </row>
    <row r="11" spans="1:5" ht="30" x14ac:dyDescent="0.25">
      <c r="A11" s="28" t="s">
        <v>157</v>
      </c>
      <c r="B11" s="28" t="s">
        <v>157</v>
      </c>
      <c r="C11" s="10" t="s">
        <v>1</v>
      </c>
      <c r="D11" s="10" t="s">
        <v>36</v>
      </c>
      <c r="E11" s="10" t="s">
        <v>1387</v>
      </c>
    </row>
    <row r="12" spans="1:5" x14ac:dyDescent="0.25">
      <c r="A12" s="28" t="s">
        <v>157</v>
      </c>
      <c r="B12" s="28"/>
      <c r="C12" s="10" t="s">
        <v>2</v>
      </c>
      <c r="D12" s="10" t="s">
        <v>7</v>
      </c>
      <c r="E12" s="10" t="s">
        <v>1388</v>
      </c>
    </row>
    <row r="13" spans="1:5" x14ac:dyDescent="0.25">
      <c r="A13" s="28" t="s">
        <v>157</v>
      </c>
      <c r="B13" s="28"/>
      <c r="C13" s="10" t="s">
        <v>2</v>
      </c>
      <c r="D13" s="10" t="s">
        <v>11</v>
      </c>
      <c r="E13" s="10" t="s">
        <v>1389</v>
      </c>
    </row>
    <row r="14" spans="1:5" ht="30" x14ac:dyDescent="0.25">
      <c r="A14" s="28" t="s">
        <v>157</v>
      </c>
      <c r="B14" s="28"/>
      <c r="C14" s="10" t="s">
        <v>2</v>
      </c>
      <c r="D14" s="10" t="s">
        <v>15</v>
      </c>
      <c r="E14" s="10" t="s">
        <v>1390</v>
      </c>
    </row>
    <row r="15" spans="1:5" ht="30" x14ac:dyDescent="0.25">
      <c r="A15" s="28" t="s">
        <v>157</v>
      </c>
      <c r="B15" s="28" t="s">
        <v>157</v>
      </c>
      <c r="C15" s="10" t="s">
        <v>3</v>
      </c>
      <c r="D15" s="10" t="s">
        <v>243</v>
      </c>
      <c r="E15" s="10" t="s">
        <v>158</v>
      </c>
    </row>
    <row r="16" spans="1:5" x14ac:dyDescent="0.25">
      <c r="A16" s="28" t="s">
        <v>157</v>
      </c>
      <c r="B16" s="28" t="s">
        <v>157</v>
      </c>
      <c r="C16" s="10" t="s">
        <v>3</v>
      </c>
      <c r="D16" s="10" t="s">
        <v>0</v>
      </c>
      <c r="E16" s="10" t="s">
        <v>159</v>
      </c>
    </row>
    <row r="17" spans="1:5" x14ac:dyDescent="0.25">
      <c r="A17" s="28" t="s">
        <v>157</v>
      </c>
      <c r="B17" s="28" t="s">
        <v>157</v>
      </c>
      <c r="C17" s="10" t="s">
        <v>3</v>
      </c>
      <c r="D17" s="10" t="s">
        <v>16</v>
      </c>
      <c r="E17" s="10" t="s">
        <v>160</v>
      </c>
    </row>
    <row r="18" spans="1:5" x14ac:dyDescent="0.25">
      <c r="A18" s="28" t="s">
        <v>157</v>
      </c>
      <c r="B18" s="28" t="s">
        <v>157</v>
      </c>
      <c r="C18" s="10" t="s">
        <v>3</v>
      </c>
      <c r="D18" s="10" t="s">
        <v>21</v>
      </c>
      <c r="E18" s="10" t="s">
        <v>161</v>
      </c>
    </row>
    <row r="19" spans="1:5" x14ac:dyDescent="0.25">
      <c r="A19" s="28" t="s">
        <v>157</v>
      </c>
      <c r="B19" s="28" t="s">
        <v>157</v>
      </c>
      <c r="C19" s="10" t="s">
        <v>3</v>
      </c>
      <c r="D19" s="10" t="s">
        <v>24</v>
      </c>
      <c r="E19" s="10" t="s">
        <v>162</v>
      </c>
    </row>
    <row r="20" spans="1:5" x14ac:dyDescent="0.25">
      <c r="A20" s="28" t="s">
        <v>157</v>
      </c>
      <c r="B20" s="28" t="s">
        <v>157</v>
      </c>
      <c r="C20" s="10" t="s">
        <v>3</v>
      </c>
      <c r="D20" s="10" t="s">
        <v>13</v>
      </c>
      <c r="E20" s="10" t="s">
        <v>890</v>
      </c>
    </row>
    <row r="21" spans="1:5" ht="30" x14ac:dyDescent="0.25">
      <c r="A21" s="28" t="s">
        <v>157</v>
      </c>
      <c r="B21" s="28" t="s">
        <v>157</v>
      </c>
      <c r="C21" s="10" t="s">
        <v>3</v>
      </c>
      <c r="D21" s="10" t="s">
        <v>23</v>
      </c>
      <c r="E21" s="10" t="s">
        <v>891</v>
      </c>
    </row>
    <row r="22" spans="1:5" ht="45" x14ac:dyDescent="0.25">
      <c r="A22" s="28" t="s">
        <v>157</v>
      </c>
      <c r="B22" s="28"/>
      <c r="C22" s="10" t="s">
        <v>4</v>
      </c>
      <c r="D22" s="29" t="s">
        <v>8</v>
      </c>
      <c r="E22" s="10" t="s">
        <v>1391</v>
      </c>
    </row>
    <row r="23" spans="1:5" ht="45" x14ac:dyDescent="0.25">
      <c r="A23" s="28" t="s">
        <v>157</v>
      </c>
      <c r="B23" s="28"/>
      <c r="C23" s="10" t="s">
        <v>4</v>
      </c>
      <c r="D23" s="29" t="s">
        <v>1016</v>
      </c>
      <c r="E23" s="10" t="s">
        <v>1392</v>
      </c>
    </row>
    <row r="24" spans="1:5" ht="30" x14ac:dyDescent="0.25">
      <c r="A24" s="28" t="s">
        <v>157</v>
      </c>
      <c r="B24" s="28"/>
      <c r="C24" s="10" t="s">
        <v>4</v>
      </c>
      <c r="D24" s="29" t="s">
        <v>17</v>
      </c>
      <c r="E24" s="10" t="s">
        <v>892</v>
      </c>
    </row>
    <row r="25" spans="1:5" ht="45" x14ac:dyDescent="0.25">
      <c r="A25" s="28" t="s">
        <v>157</v>
      </c>
      <c r="B25" s="28"/>
      <c r="C25" s="10" t="s">
        <v>4</v>
      </c>
      <c r="D25" s="29" t="s">
        <v>1017</v>
      </c>
      <c r="E25" s="10" t="s">
        <v>1335</v>
      </c>
    </row>
    <row r="26" spans="1:5" ht="60" x14ac:dyDescent="0.25">
      <c r="A26" s="28" t="s">
        <v>157</v>
      </c>
      <c r="B26" s="28" t="s">
        <v>157</v>
      </c>
      <c r="C26" s="10" t="s">
        <v>1255</v>
      </c>
      <c r="D26" s="10" t="s">
        <v>1018</v>
      </c>
      <c r="E26" s="10" t="s">
        <v>163</v>
      </c>
    </row>
    <row r="27" spans="1:5" ht="60" x14ac:dyDescent="0.25">
      <c r="A27" s="28" t="s">
        <v>157</v>
      </c>
      <c r="B27" s="28" t="s">
        <v>157</v>
      </c>
      <c r="C27" s="10" t="s">
        <v>1255</v>
      </c>
      <c r="D27" s="10" t="s">
        <v>1019</v>
      </c>
      <c r="E27" s="10" t="s">
        <v>164</v>
      </c>
    </row>
    <row r="28" spans="1:5" ht="45" x14ac:dyDescent="0.25">
      <c r="A28" s="28" t="s">
        <v>157</v>
      </c>
      <c r="B28" s="28" t="s">
        <v>157</v>
      </c>
      <c r="C28" s="10" t="s">
        <v>1255</v>
      </c>
      <c r="D28" s="10" t="s">
        <v>1020</v>
      </c>
      <c r="E28" s="10" t="s">
        <v>165</v>
      </c>
    </row>
    <row r="29" spans="1:5" ht="30" x14ac:dyDescent="0.25">
      <c r="A29" s="28" t="s">
        <v>157</v>
      </c>
      <c r="B29" s="28" t="s">
        <v>157</v>
      </c>
      <c r="C29" s="10" t="s">
        <v>1255</v>
      </c>
      <c r="D29" s="10" t="s">
        <v>1021</v>
      </c>
      <c r="E29" s="10" t="s">
        <v>166</v>
      </c>
    </row>
    <row r="30" spans="1:5" ht="30" x14ac:dyDescent="0.25">
      <c r="A30" s="28" t="s">
        <v>157</v>
      </c>
      <c r="B30" s="28" t="s">
        <v>157</v>
      </c>
      <c r="C30" s="10" t="s">
        <v>1255</v>
      </c>
      <c r="D30" s="10" t="s">
        <v>104</v>
      </c>
      <c r="E30" s="10" t="s">
        <v>893</v>
      </c>
    </row>
    <row r="31" spans="1:5" ht="60" x14ac:dyDescent="0.25">
      <c r="A31" s="28" t="s">
        <v>157</v>
      </c>
      <c r="B31" s="28" t="s">
        <v>157</v>
      </c>
      <c r="C31" s="10" t="s">
        <v>1256</v>
      </c>
      <c r="D31" s="10" t="s">
        <v>832</v>
      </c>
      <c r="E31" s="52" t="s">
        <v>1336</v>
      </c>
    </row>
    <row r="32" spans="1:5" ht="120" x14ac:dyDescent="0.25">
      <c r="A32" s="28" t="s">
        <v>157</v>
      </c>
      <c r="B32" s="28" t="s">
        <v>157</v>
      </c>
      <c r="C32" s="10" t="s">
        <v>1256</v>
      </c>
      <c r="D32" s="10" t="s">
        <v>833</v>
      </c>
      <c r="E32" s="10" t="s">
        <v>1337</v>
      </c>
    </row>
    <row r="33" spans="1:5" ht="75" x14ac:dyDescent="0.25">
      <c r="A33" s="28" t="s">
        <v>157</v>
      </c>
      <c r="B33" s="28" t="s">
        <v>157</v>
      </c>
      <c r="C33" s="10" t="s">
        <v>1256</v>
      </c>
      <c r="D33" s="10" t="s">
        <v>834</v>
      </c>
      <c r="E33" s="10" t="s">
        <v>1338</v>
      </c>
    </row>
    <row r="34" spans="1:5" ht="30" x14ac:dyDescent="0.25">
      <c r="A34" s="28" t="s">
        <v>157</v>
      </c>
      <c r="B34" s="28"/>
      <c r="C34" s="10" t="s">
        <v>1258</v>
      </c>
      <c r="D34" s="125" t="s">
        <v>1022</v>
      </c>
      <c r="E34" s="10" t="s">
        <v>167</v>
      </c>
    </row>
    <row r="35" spans="1:5" x14ac:dyDescent="0.25">
      <c r="A35" s="28" t="s">
        <v>157</v>
      </c>
      <c r="B35" s="28"/>
      <c r="C35" s="10" t="s">
        <v>1258</v>
      </c>
      <c r="D35" s="125" t="s">
        <v>1023</v>
      </c>
      <c r="E35" s="10" t="s">
        <v>168</v>
      </c>
    </row>
    <row r="36" spans="1:5" ht="30" x14ac:dyDescent="0.25">
      <c r="A36" s="28" t="s">
        <v>157</v>
      </c>
      <c r="B36" s="28"/>
      <c r="C36" s="10" t="s">
        <v>1258</v>
      </c>
      <c r="D36" s="125" t="s">
        <v>1024</v>
      </c>
      <c r="E36" s="10" t="s">
        <v>169</v>
      </c>
    </row>
    <row r="37" spans="1:5" ht="30" x14ac:dyDescent="0.25">
      <c r="A37" s="28" t="s">
        <v>157</v>
      </c>
      <c r="B37" s="28"/>
      <c r="C37" s="10" t="s">
        <v>1258</v>
      </c>
      <c r="D37" s="125" t="s">
        <v>1025</v>
      </c>
      <c r="E37" s="10" t="s">
        <v>170</v>
      </c>
    </row>
    <row r="38" spans="1:5" ht="30" x14ac:dyDescent="0.25">
      <c r="A38" s="28" t="s">
        <v>157</v>
      </c>
      <c r="B38" s="28"/>
      <c r="C38" s="10" t="s">
        <v>775</v>
      </c>
      <c r="D38" s="10" t="s">
        <v>1026</v>
      </c>
      <c r="E38" s="10" t="s">
        <v>171</v>
      </c>
    </row>
    <row r="39" spans="1:5" ht="30" x14ac:dyDescent="0.25">
      <c r="A39" s="28" t="s">
        <v>157</v>
      </c>
      <c r="B39" s="28"/>
      <c r="C39" s="10" t="s">
        <v>775</v>
      </c>
      <c r="D39" s="10" t="s">
        <v>1027</v>
      </c>
      <c r="E39" s="10" t="s">
        <v>172</v>
      </c>
    </row>
    <row r="40" spans="1:5" ht="30" x14ac:dyDescent="0.25">
      <c r="A40" s="28" t="s">
        <v>157</v>
      </c>
      <c r="B40" s="28"/>
      <c r="C40" s="10" t="s">
        <v>775</v>
      </c>
      <c r="D40" s="10" t="s">
        <v>191</v>
      </c>
      <c r="E40" s="10" t="s">
        <v>173</v>
      </c>
    </row>
    <row r="41" spans="1:5" ht="30" x14ac:dyDescent="0.25">
      <c r="A41" s="28" t="s">
        <v>157</v>
      </c>
      <c r="B41" s="28"/>
      <c r="C41" s="10" t="s">
        <v>775</v>
      </c>
      <c r="D41" s="10" t="s">
        <v>1028</v>
      </c>
      <c r="E41" s="10" t="s">
        <v>174</v>
      </c>
    </row>
    <row r="42" spans="1:5" ht="30" x14ac:dyDescent="0.25">
      <c r="A42" s="28" t="s">
        <v>157</v>
      </c>
      <c r="B42" s="28"/>
      <c r="C42" s="10" t="s">
        <v>775</v>
      </c>
      <c r="D42" s="10" t="s">
        <v>1029</v>
      </c>
      <c r="E42" s="10" t="s">
        <v>175</v>
      </c>
    </row>
    <row r="43" spans="1:5" ht="30" x14ac:dyDescent="0.25">
      <c r="A43" s="28" t="s">
        <v>157</v>
      </c>
      <c r="B43" s="28"/>
      <c r="C43" s="10" t="s">
        <v>775</v>
      </c>
      <c r="D43" s="10" t="s">
        <v>1030</v>
      </c>
      <c r="E43" s="10" t="s">
        <v>176</v>
      </c>
    </row>
    <row r="44" spans="1:5" ht="30" x14ac:dyDescent="0.25">
      <c r="A44" s="28" t="s">
        <v>157</v>
      </c>
      <c r="B44" s="28"/>
      <c r="C44" s="10" t="s">
        <v>775</v>
      </c>
      <c r="D44" s="10" t="s">
        <v>1031</v>
      </c>
      <c r="E44" s="10" t="s">
        <v>177</v>
      </c>
    </row>
    <row r="45" spans="1:5" ht="30" x14ac:dyDescent="0.25">
      <c r="A45" s="28" t="s">
        <v>157</v>
      </c>
      <c r="B45" s="28"/>
      <c r="C45" s="10" t="s">
        <v>775</v>
      </c>
      <c r="D45" s="10" t="s">
        <v>1032</v>
      </c>
      <c r="E45" s="10" t="s">
        <v>178</v>
      </c>
    </row>
    <row r="46" spans="1:5" ht="30" x14ac:dyDescent="0.25">
      <c r="A46" s="28" t="s">
        <v>157</v>
      </c>
      <c r="B46" s="28"/>
      <c r="C46" s="10" t="s">
        <v>775</v>
      </c>
      <c r="D46" s="10" t="s">
        <v>1033</v>
      </c>
      <c r="E46" s="10" t="s">
        <v>179</v>
      </c>
    </row>
    <row r="47" spans="1:5" ht="30" x14ac:dyDescent="0.25">
      <c r="A47" s="28" t="s">
        <v>157</v>
      </c>
      <c r="B47" s="28" t="s">
        <v>157</v>
      </c>
      <c r="C47" s="10" t="s">
        <v>1257</v>
      </c>
      <c r="D47" s="10" t="s">
        <v>737</v>
      </c>
      <c r="E47" s="10" t="s">
        <v>180</v>
      </c>
    </row>
    <row r="48" spans="1:5" ht="30" x14ac:dyDescent="0.25">
      <c r="A48" s="28" t="s">
        <v>157</v>
      </c>
      <c r="B48" s="28" t="s">
        <v>157</v>
      </c>
      <c r="C48" s="10" t="s">
        <v>1257</v>
      </c>
      <c r="D48" s="10" t="s">
        <v>738</v>
      </c>
      <c r="E48" s="10" t="s">
        <v>181</v>
      </c>
    </row>
    <row r="49" spans="1:5" ht="60" x14ac:dyDescent="0.25">
      <c r="A49" s="28" t="s">
        <v>157</v>
      </c>
      <c r="B49" s="28" t="s">
        <v>157</v>
      </c>
      <c r="C49" s="10" t="s">
        <v>1257</v>
      </c>
      <c r="D49" s="10" t="s">
        <v>735</v>
      </c>
      <c r="E49" s="10" t="s">
        <v>736</v>
      </c>
    </row>
    <row r="50" spans="1:5" ht="30" x14ac:dyDescent="0.25">
      <c r="A50" s="28" t="s">
        <v>157</v>
      </c>
      <c r="B50" s="28" t="s">
        <v>157</v>
      </c>
      <c r="C50" s="10" t="s">
        <v>1257</v>
      </c>
      <c r="D50" s="10" t="s">
        <v>739</v>
      </c>
      <c r="E50" s="10" t="s">
        <v>1339</v>
      </c>
    </row>
    <row r="51" spans="1:5" ht="30" x14ac:dyDescent="0.25">
      <c r="A51" s="28" t="s">
        <v>157</v>
      </c>
      <c r="B51" s="28" t="s">
        <v>157</v>
      </c>
      <c r="C51" s="10" t="s">
        <v>1257</v>
      </c>
      <c r="D51" s="10" t="s">
        <v>104</v>
      </c>
      <c r="E51" s="10" t="s">
        <v>894</v>
      </c>
    </row>
    <row r="52" spans="1:5" ht="30" x14ac:dyDescent="0.25">
      <c r="A52" s="28" t="s">
        <v>157</v>
      </c>
      <c r="B52" s="28"/>
      <c r="C52" s="10" t="s">
        <v>53</v>
      </c>
      <c r="D52" s="10" t="s">
        <v>1034</v>
      </c>
      <c r="E52" s="10" t="s">
        <v>182</v>
      </c>
    </row>
    <row r="53" spans="1:5" ht="30" x14ac:dyDescent="0.25">
      <c r="A53" s="28" t="s">
        <v>157</v>
      </c>
      <c r="B53" s="28"/>
      <c r="C53" s="10" t="s">
        <v>53</v>
      </c>
      <c r="D53" s="10" t="s">
        <v>1035</v>
      </c>
      <c r="E53" s="10" t="s">
        <v>183</v>
      </c>
    </row>
    <row r="54" spans="1:5" ht="60" x14ac:dyDescent="0.25">
      <c r="A54" s="28" t="s">
        <v>157</v>
      </c>
      <c r="B54" s="28"/>
      <c r="C54" s="10" t="s">
        <v>53</v>
      </c>
      <c r="D54" s="10" t="s">
        <v>1036</v>
      </c>
      <c r="E54" s="10" t="s">
        <v>184</v>
      </c>
    </row>
    <row r="55" spans="1:5" ht="45" x14ac:dyDescent="0.25">
      <c r="A55" s="28" t="s">
        <v>157</v>
      </c>
      <c r="B55" s="28"/>
      <c r="C55" s="10" t="s">
        <v>53</v>
      </c>
      <c r="D55" s="10" t="s">
        <v>1037</v>
      </c>
      <c r="E55" s="10" t="s">
        <v>185</v>
      </c>
    </row>
    <row r="56" spans="1:5" ht="45" x14ac:dyDescent="0.25">
      <c r="A56" s="28" t="s">
        <v>157</v>
      </c>
      <c r="B56" s="28"/>
      <c r="C56" s="10" t="s">
        <v>53</v>
      </c>
      <c r="D56" s="10" t="s">
        <v>104</v>
      </c>
      <c r="E56" s="10" t="s">
        <v>895</v>
      </c>
    </row>
    <row r="57" spans="1:5" ht="30" x14ac:dyDescent="0.25">
      <c r="A57" s="28" t="s">
        <v>157</v>
      </c>
      <c r="B57" s="28"/>
      <c r="C57" s="10" t="s">
        <v>54</v>
      </c>
      <c r="D57" s="10" t="s">
        <v>1038</v>
      </c>
      <c r="E57" s="10" t="s">
        <v>1340</v>
      </c>
    </row>
    <row r="58" spans="1:5" ht="30" x14ac:dyDescent="0.25">
      <c r="A58" s="28" t="s">
        <v>157</v>
      </c>
      <c r="B58" s="28"/>
      <c r="C58" s="10" t="s">
        <v>54</v>
      </c>
      <c r="D58" s="10" t="s">
        <v>1039</v>
      </c>
      <c r="E58" s="10" t="s">
        <v>1341</v>
      </c>
    </row>
    <row r="59" spans="1:5" ht="60" x14ac:dyDescent="0.25">
      <c r="A59" s="28" t="s">
        <v>157</v>
      </c>
      <c r="B59" s="28"/>
      <c r="C59" s="10" t="s">
        <v>54</v>
      </c>
      <c r="D59" s="10" t="s">
        <v>1040</v>
      </c>
      <c r="E59" s="10" t="s">
        <v>1342</v>
      </c>
    </row>
    <row r="60" spans="1:5" ht="45" x14ac:dyDescent="0.25">
      <c r="A60" s="28" t="s">
        <v>157</v>
      </c>
      <c r="B60" s="28"/>
      <c r="C60" s="10" t="s">
        <v>54</v>
      </c>
      <c r="D60" s="10" t="s">
        <v>1041</v>
      </c>
      <c r="E60" s="10" t="s">
        <v>1343</v>
      </c>
    </row>
    <row r="61" spans="1:5" ht="45" x14ac:dyDescent="0.25">
      <c r="A61" s="28" t="s">
        <v>157</v>
      </c>
      <c r="B61" s="28"/>
      <c r="C61" s="10" t="s">
        <v>54</v>
      </c>
      <c r="D61" s="10" t="s">
        <v>1042</v>
      </c>
      <c r="E61" s="10" t="s">
        <v>1344</v>
      </c>
    </row>
    <row r="62" spans="1:5" ht="45" x14ac:dyDescent="0.25">
      <c r="A62" s="28" t="s">
        <v>157</v>
      </c>
      <c r="B62" s="28"/>
      <c r="C62" s="10" t="s">
        <v>54</v>
      </c>
      <c r="D62" s="10" t="s">
        <v>1043</v>
      </c>
      <c r="E62" s="10" t="s">
        <v>1345</v>
      </c>
    </row>
    <row r="63" spans="1:5" ht="30" x14ac:dyDescent="0.25">
      <c r="A63" s="28" t="s">
        <v>157</v>
      </c>
      <c r="B63" s="28"/>
      <c r="C63" s="10" t="s">
        <v>54</v>
      </c>
      <c r="D63" s="10" t="s">
        <v>27</v>
      </c>
      <c r="E63" s="10" t="s">
        <v>186</v>
      </c>
    </row>
    <row r="64" spans="1:5" ht="30" x14ac:dyDescent="0.25">
      <c r="A64" s="28" t="s">
        <v>157</v>
      </c>
      <c r="B64" s="28" t="s">
        <v>157</v>
      </c>
      <c r="C64" s="10" t="s">
        <v>1259</v>
      </c>
      <c r="D64" s="10" t="s">
        <v>10</v>
      </c>
      <c r="E64" s="10" t="s">
        <v>896</v>
      </c>
    </row>
    <row r="65" spans="1:5" ht="30" x14ac:dyDescent="0.25">
      <c r="A65" s="28" t="s">
        <v>157</v>
      </c>
      <c r="B65" s="28" t="s">
        <v>157</v>
      </c>
      <c r="C65" s="10" t="s">
        <v>1259</v>
      </c>
      <c r="D65" s="10" t="s">
        <v>12</v>
      </c>
      <c r="E65" s="10" t="s">
        <v>897</v>
      </c>
    </row>
    <row r="66" spans="1:5" ht="45" x14ac:dyDescent="0.25">
      <c r="A66" s="28" t="s">
        <v>157</v>
      </c>
      <c r="B66" s="28" t="s">
        <v>157</v>
      </c>
      <c r="C66" s="10" t="s">
        <v>1259</v>
      </c>
      <c r="D66" s="10" t="s">
        <v>19</v>
      </c>
      <c r="E66" s="10" t="s">
        <v>898</v>
      </c>
    </row>
    <row r="67" spans="1:5" ht="30" x14ac:dyDescent="0.25">
      <c r="A67" s="28" t="s">
        <v>157</v>
      </c>
      <c r="B67" s="28" t="s">
        <v>157</v>
      </c>
      <c r="C67" s="10" t="s">
        <v>1259</v>
      </c>
      <c r="D67" s="10" t="s">
        <v>22</v>
      </c>
      <c r="E67" s="10" t="s">
        <v>899</v>
      </c>
    </row>
    <row r="68" spans="1:5" ht="30" x14ac:dyDescent="0.25">
      <c r="A68" s="28" t="s">
        <v>157</v>
      </c>
      <c r="B68" s="28" t="s">
        <v>157</v>
      </c>
      <c r="C68" s="10" t="s">
        <v>1259</v>
      </c>
      <c r="D68" s="10" t="s">
        <v>25</v>
      </c>
      <c r="E68" s="10" t="s">
        <v>900</v>
      </c>
    </row>
    <row r="69" spans="1:5" ht="30" x14ac:dyDescent="0.25">
      <c r="A69" s="28" t="s">
        <v>157</v>
      </c>
      <c r="B69" s="28" t="s">
        <v>157</v>
      </c>
      <c r="C69" s="10" t="s">
        <v>1259</v>
      </c>
      <c r="D69" s="10" t="s">
        <v>26</v>
      </c>
      <c r="E69" s="10" t="s">
        <v>901</v>
      </c>
    </row>
    <row r="70" spans="1:5" ht="30" x14ac:dyDescent="0.25">
      <c r="A70" s="28" t="s">
        <v>157</v>
      </c>
      <c r="B70" s="28" t="s">
        <v>157</v>
      </c>
      <c r="C70" s="10" t="s">
        <v>1259</v>
      </c>
      <c r="D70" s="10" t="s">
        <v>28</v>
      </c>
      <c r="E70" s="10" t="s">
        <v>902</v>
      </c>
    </row>
    <row r="71" spans="1:5" ht="30" x14ac:dyDescent="0.25">
      <c r="A71" s="28" t="s">
        <v>157</v>
      </c>
      <c r="B71" s="28" t="s">
        <v>157</v>
      </c>
      <c r="C71" s="10" t="s">
        <v>1259</v>
      </c>
      <c r="D71" s="10" t="s">
        <v>30</v>
      </c>
      <c r="E71" s="10" t="s">
        <v>903</v>
      </c>
    </row>
    <row r="72" spans="1:5" ht="30" x14ac:dyDescent="0.25">
      <c r="A72" s="28" t="s">
        <v>157</v>
      </c>
      <c r="B72" s="28" t="s">
        <v>157</v>
      </c>
      <c r="C72" s="10" t="s">
        <v>1259</v>
      </c>
      <c r="D72" s="10" t="s">
        <v>32</v>
      </c>
      <c r="E72" s="10" t="s">
        <v>904</v>
      </c>
    </row>
    <row r="73" spans="1:5" ht="30" x14ac:dyDescent="0.25">
      <c r="A73" s="28" t="s">
        <v>157</v>
      </c>
      <c r="B73" s="28" t="s">
        <v>157</v>
      </c>
      <c r="C73" s="10" t="s">
        <v>1259</v>
      </c>
      <c r="D73" s="10" t="s">
        <v>33</v>
      </c>
      <c r="E73" s="2" t="s">
        <v>905</v>
      </c>
    </row>
    <row r="74" spans="1:5" ht="30" x14ac:dyDescent="0.25">
      <c r="A74" s="28" t="s">
        <v>157</v>
      </c>
      <c r="B74" s="28" t="s">
        <v>157</v>
      </c>
      <c r="C74" s="10" t="s">
        <v>1259</v>
      </c>
      <c r="D74" s="10" t="s">
        <v>34</v>
      </c>
      <c r="E74" s="2" t="s">
        <v>906</v>
      </c>
    </row>
    <row r="75" spans="1:5" ht="30" x14ac:dyDescent="0.25">
      <c r="A75" s="28" t="s">
        <v>157</v>
      </c>
      <c r="B75" s="28" t="s">
        <v>157</v>
      </c>
      <c r="C75" s="10" t="s">
        <v>1259</v>
      </c>
      <c r="D75" s="10" t="s">
        <v>35</v>
      </c>
      <c r="E75" s="2" t="s">
        <v>907</v>
      </c>
    </row>
    <row r="76" spans="1:5" x14ac:dyDescent="0.25">
      <c r="A76" s="28" t="s">
        <v>157</v>
      </c>
      <c r="B76" s="28" t="s">
        <v>157</v>
      </c>
      <c r="C76" s="10" t="s">
        <v>1259</v>
      </c>
      <c r="D76" s="10" t="s">
        <v>104</v>
      </c>
      <c r="E76" s="10" t="s">
        <v>908</v>
      </c>
    </row>
    <row r="77" spans="1:5" x14ac:dyDescent="0.25">
      <c r="A77" s="28" t="s">
        <v>157</v>
      </c>
      <c r="B77" s="28" t="s">
        <v>157</v>
      </c>
      <c r="C77" s="10" t="s">
        <v>1259</v>
      </c>
      <c r="D77" s="10" t="s">
        <v>734</v>
      </c>
      <c r="E77" s="10" t="s">
        <v>909</v>
      </c>
    </row>
    <row r="78" spans="1:5" ht="30" x14ac:dyDescent="0.25">
      <c r="A78" s="28" t="s">
        <v>157</v>
      </c>
      <c r="B78" s="28"/>
      <c r="C78" s="10" t="s">
        <v>57</v>
      </c>
      <c r="D78" s="10" t="s">
        <v>1044</v>
      </c>
      <c r="E78" s="10" t="s">
        <v>944</v>
      </c>
    </row>
    <row r="79" spans="1:5" ht="30" x14ac:dyDescent="0.25">
      <c r="A79" s="28" t="s">
        <v>157</v>
      </c>
      <c r="B79" s="28"/>
      <c r="C79" s="10" t="s">
        <v>57</v>
      </c>
      <c r="D79" s="10" t="s">
        <v>1045</v>
      </c>
      <c r="E79" s="10" t="s">
        <v>945</v>
      </c>
    </row>
    <row r="80" spans="1:5" ht="30" x14ac:dyDescent="0.25">
      <c r="A80" s="28" t="s">
        <v>157</v>
      </c>
      <c r="B80" s="28"/>
      <c r="C80" s="10" t="s">
        <v>57</v>
      </c>
      <c r="D80" s="10" t="s">
        <v>1046</v>
      </c>
      <c r="E80" s="10" t="s">
        <v>946</v>
      </c>
    </row>
    <row r="81" spans="1:5" ht="30" x14ac:dyDescent="0.25">
      <c r="A81" s="28" t="s">
        <v>157</v>
      </c>
      <c r="B81" s="28"/>
      <c r="C81" s="10" t="s">
        <v>57</v>
      </c>
      <c r="D81" s="10" t="s">
        <v>1047</v>
      </c>
      <c r="E81" s="10" t="s">
        <v>947</v>
      </c>
    </row>
    <row r="82" spans="1:5" ht="45" x14ac:dyDescent="0.25">
      <c r="A82" s="28" t="s">
        <v>157</v>
      </c>
      <c r="B82" s="28"/>
      <c r="C82" s="10" t="s">
        <v>57</v>
      </c>
      <c r="D82" s="10" t="s">
        <v>1048</v>
      </c>
      <c r="E82" s="10" t="s">
        <v>948</v>
      </c>
    </row>
    <row r="83" spans="1:5" ht="45" x14ac:dyDescent="0.25">
      <c r="A83" s="28" t="s">
        <v>157</v>
      </c>
      <c r="B83" s="28"/>
      <c r="C83" s="10" t="s">
        <v>57</v>
      </c>
      <c r="D83" s="10" t="s">
        <v>104</v>
      </c>
      <c r="E83" s="10" t="s">
        <v>949</v>
      </c>
    </row>
    <row r="84" spans="1:5" ht="45" x14ac:dyDescent="0.25">
      <c r="A84" s="28" t="s">
        <v>157</v>
      </c>
      <c r="B84" s="28"/>
      <c r="C84" s="10" t="s">
        <v>57</v>
      </c>
      <c r="D84" s="10" t="s">
        <v>734</v>
      </c>
      <c r="E84" s="10" t="s">
        <v>950</v>
      </c>
    </row>
    <row r="85" spans="1:5" x14ac:dyDescent="0.25">
      <c r="A85" s="28" t="s">
        <v>157</v>
      </c>
      <c r="B85" s="28"/>
      <c r="C85" s="10" t="s">
        <v>1260</v>
      </c>
      <c r="D85" s="10" t="s">
        <v>1038</v>
      </c>
      <c r="E85" s="10" t="s">
        <v>951</v>
      </c>
    </row>
    <row r="86" spans="1:5" x14ac:dyDescent="0.25">
      <c r="A86" s="28" t="s">
        <v>157</v>
      </c>
      <c r="B86" s="28"/>
      <c r="C86" s="10" t="s">
        <v>1260</v>
      </c>
      <c r="D86" s="10" t="s">
        <v>1050</v>
      </c>
      <c r="E86" s="10" t="s">
        <v>952</v>
      </c>
    </row>
    <row r="87" spans="1:5" ht="30" x14ac:dyDescent="0.25">
      <c r="A87" s="28" t="s">
        <v>157</v>
      </c>
      <c r="B87" s="28"/>
      <c r="C87" s="10" t="s">
        <v>1260</v>
      </c>
      <c r="D87" s="10" t="s">
        <v>1051</v>
      </c>
      <c r="E87" s="10" t="s">
        <v>953</v>
      </c>
    </row>
    <row r="88" spans="1:5" ht="30" x14ac:dyDescent="0.25">
      <c r="A88" s="28" t="s">
        <v>157</v>
      </c>
      <c r="B88" s="28"/>
      <c r="C88" s="10" t="s">
        <v>1260</v>
      </c>
      <c r="D88" s="10" t="s">
        <v>1052</v>
      </c>
      <c r="E88" s="10" t="s">
        <v>954</v>
      </c>
    </row>
    <row r="89" spans="1:5" ht="30" x14ac:dyDescent="0.25">
      <c r="A89" s="28" t="s">
        <v>157</v>
      </c>
      <c r="B89" s="28"/>
      <c r="C89" s="10" t="s">
        <v>1260</v>
      </c>
      <c r="D89" s="10" t="s">
        <v>104</v>
      </c>
      <c r="E89" s="10" t="s">
        <v>955</v>
      </c>
    </row>
    <row r="90" spans="1:5" ht="30" x14ac:dyDescent="0.25">
      <c r="A90" s="28"/>
      <c r="B90" s="28" t="s">
        <v>157</v>
      </c>
      <c r="C90" s="10" t="s">
        <v>77</v>
      </c>
      <c r="D90" s="10" t="s">
        <v>86</v>
      </c>
      <c r="E90" s="10" t="s">
        <v>910</v>
      </c>
    </row>
    <row r="91" spans="1:5" ht="30" x14ac:dyDescent="0.25">
      <c r="A91" s="28"/>
      <c r="B91" s="28" t="s">
        <v>157</v>
      </c>
      <c r="C91" s="10" t="s">
        <v>77</v>
      </c>
      <c r="D91" s="10" t="s">
        <v>92</v>
      </c>
      <c r="E91" s="10" t="s">
        <v>911</v>
      </c>
    </row>
    <row r="92" spans="1:5" ht="30" x14ac:dyDescent="0.25">
      <c r="A92" s="28"/>
      <c r="B92" s="28" t="s">
        <v>157</v>
      </c>
      <c r="C92" s="10" t="s">
        <v>77</v>
      </c>
      <c r="D92" s="10" t="s">
        <v>98</v>
      </c>
      <c r="E92" s="10" t="s">
        <v>912</v>
      </c>
    </row>
    <row r="93" spans="1:5" x14ac:dyDescent="0.25">
      <c r="A93" s="28"/>
      <c r="B93" s="28" t="s">
        <v>157</v>
      </c>
      <c r="C93" s="10" t="s">
        <v>77</v>
      </c>
      <c r="D93" s="10" t="s">
        <v>734</v>
      </c>
      <c r="E93" s="10" t="s">
        <v>913</v>
      </c>
    </row>
    <row r="94" spans="1:5" x14ac:dyDescent="0.25">
      <c r="A94" s="28"/>
      <c r="B94" s="28"/>
      <c r="C94" s="10" t="s">
        <v>78</v>
      </c>
      <c r="D94" s="10" t="s">
        <v>87</v>
      </c>
      <c r="E94" s="10" t="s">
        <v>914</v>
      </c>
    </row>
    <row r="95" spans="1:5" x14ac:dyDescent="0.25">
      <c r="A95" s="28"/>
      <c r="B95" s="28"/>
      <c r="C95" s="10" t="s">
        <v>78</v>
      </c>
      <c r="D95" s="10" t="s">
        <v>93</v>
      </c>
      <c r="E95" s="10" t="s">
        <v>915</v>
      </c>
    </row>
    <row r="96" spans="1:5" x14ac:dyDescent="0.25">
      <c r="A96" s="28"/>
      <c r="B96" s="28"/>
      <c r="C96" s="10" t="s">
        <v>78</v>
      </c>
      <c r="D96" s="10" t="s">
        <v>99</v>
      </c>
      <c r="E96" s="10" t="s">
        <v>916</v>
      </c>
    </row>
    <row r="97" spans="1:5" x14ac:dyDescent="0.25">
      <c r="A97" s="28"/>
      <c r="B97" s="28"/>
      <c r="C97" s="10" t="s">
        <v>78</v>
      </c>
      <c r="D97" s="10" t="s">
        <v>103</v>
      </c>
      <c r="E97" s="10" t="s">
        <v>917</v>
      </c>
    </row>
    <row r="98" spans="1:5" ht="30" x14ac:dyDescent="0.25">
      <c r="A98" s="28"/>
      <c r="B98" s="28"/>
      <c r="C98" s="10" t="s">
        <v>78</v>
      </c>
      <c r="D98" s="10" t="s">
        <v>104</v>
      </c>
      <c r="E98" s="10" t="s">
        <v>918</v>
      </c>
    </row>
    <row r="99" spans="1:5" x14ac:dyDescent="0.25">
      <c r="A99" s="28"/>
      <c r="B99" s="28"/>
      <c r="C99" s="10" t="s">
        <v>78</v>
      </c>
      <c r="D99" s="10" t="s">
        <v>641</v>
      </c>
      <c r="E99" s="10" t="s">
        <v>919</v>
      </c>
    </row>
    <row r="100" spans="1:5" x14ac:dyDescent="0.25">
      <c r="A100" s="28"/>
      <c r="B100" s="28"/>
      <c r="C100" s="10" t="s">
        <v>78</v>
      </c>
      <c r="D100" s="10" t="s">
        <v>642</v>
      </c>
      <c r="E100" s="10" t="s">
        <v>920</v>
      </c>
    </row>
    <row r="101" spans="1:5" ht="30" x14ac:dyDescent="0.25">
      <c r="A101" s="28"/>
      <c r="B101" s="28" t="s">
        <v>157</v>
      </c>
      <c r="C101" s="10" t="s">
        <v>80</v>
      </c>
      <c r="D101" s="10" t="s">
        <v>88</v>
      </c>
      <c r="E101" s="10" t="s">
        <v>921</v>
      </c>
    </row>
    <row r="102" spans="1:5" ht="30" x14ac:dyDescent="0.25">
      <c r="A102" s="28"/>
      <c r="B102" s="28" t="s">
        <v>157</v>
      </c>
      <c r="C102" s="10" t="s">
        <v>80</v>
      </c>
      <c r="D102" s="10" t="s">
        <v>94</v>
      </c>
      <c r="E102" s="10" t="s">
        <v>922</v>
      </c>
    </row>
    <row r="103" spans="1:5" x14ac:dyDescent="0.25">
      <c r="A103" s="28"/>
      <c r="B103" s="28" t="s">
        <v>157</v>
      </c>
      <c r="C103" s="10" t="s">
        <v>80</v>
      </c>
      <c r="D103" s="10" t="s">
        <v>100</v>
      </c>
      <c r="E103" s="10" t="s">
        <v>923</v>
      </c>
    </row>
    <row r="104" spans="1:5" ht="30" x14ac:dyDescent="0.25">
      <c r="A104" s="28"/>
      <c r="B104" s="28" t="s">
        <v>157</v>
      </c>
      <c r="C104" s="10" t="s">
        <v>80</v>
      </c>
      <c r="D104" s="10" t="s">
        <v>104</v>
      </c>
      <c r="E104" s="10" t="s">
        <v>924</v>
      </c>
    </row>
    <row r="105" spans="1:5" ht="45" x14ac:dyDescent="0.25">
      <c r="A105" s="28"/>
      <c r="B105" s="28" t="s">
        <v>157</v>
      </c>
      <c r="C105" s="10" t="s">
        <v>84</v>
      </c>
      <c r="D105" s="10" t="s">
        <v>89</v>
      </c>
      <c r="E105" s="10" t="s">
        <v>925</v>
      </c>
    </row>
    <row r="106" spans="1:5" ht="45" x14ac:dyDescent="0.25">
      <c r="A106" s="28"/>
      <c r="B106" s="28" t="s">
        <v>157</v>
      </c>
      <c r="C106" s="10" t="s">
        <v>84</v>
      </c>
      <c r="D106" s="10" t="s">
        <v>95</v>
      </c>
      <c r="E106" s="10" t="s">
        <v>926</v>
      </c>
    </row>
    <row r="107" spans="1:5" ht="30" x14ac:dyDescent="0.25">
      <c r="A107" s="28"/>
      <c r="B107" s="28" t="s">
        <v>157</v>
      </c>
      <c r="C107" s="10" t="s">
        <v>84</v>
      </c>
      <c r="D107" s="10" t="s">
        <v>735</v>
      </c>
      <c r="E107" s="10" t="s">
        <v>927</v>
      </c>
    </row>
    <row r="108" spans="1:5" ht="45" x14ac:dyDescent="0.25">
      <c r="A108" s="28"/>
      <c r="B108" s="28" t="s">
        <v>157</v>
      </c>
      <c r="C108" s="10" t="s">
        <v>84</v>
      </c>
      <c r="D108" s="10" t="s">
        <v>104</v>
      </c>
      <c r="E108" s="10" t="s">
        <v>928</v>
      </c>
    </row>
    <row r="109" spans="1:5" ht="30" x14ac:dyDescent="0.25">
      <c r="A109" s="28"/>
      <c r="B109" s="28" t="s">
        <v>157</v>
      </c>
      <c r="C109" s="10" t="s">
        <v>85</v>
      </c>
      <c r="D109" s="10" t="s">
        <v>90</v>
      </c>
      <c r="E109" s="10" t="s">
        <v>929</v>
      </c>
    </row>
    <row r="110" spans="1:5" ht="30" x14ac:dyDescent="0.25">
      <c r="A110" s="28"/>
      <c r="B110" s="28" t="s">
        <v>157</v>
      </c>
      <c r="C110" s="10" t="s">
        <v>85</v>
      </c>
      <c r="D110" s="10" t="s">
        <v>96</v>
      </c>
      <c r="E110" s="10" t="s">
        <v>930</v>
      </c>
    </row>
    <row r="111" spans="1:5" ht="45" x14ac:dyDescent="0.25">
      <c r="A111" s="28"/>
      <c r="B111" s="28" t="s">
        <v>157</v>
      </c>
      <c r="C111" s="10" t="s">
        <v>85</v>
      </c>
      <c r="D111" s="10" t="s">
        <v>101</v>
      </c>
      <c r="E111" s="10" t="s">
        <v>931</v>
      </c>
    </row>
    <row r="112" spans="1:5" ht="45" x14ac:dyDescent="0.25">
      <c r="A112" s="28"/>
      <c r="B112" s="28" t="s">
        <v>157</v>
      </c>
      <c r="C112" s="10" t="s">
        <v>85</v>
      </c>
      <c r="D112" s="10" t="s">
        <v>105</v>
      </c>
      <c r="E112" s="10" t="s">
        <v>932</v>
      </c>
    </row>
    <row r="113" spans="1:5" ht="30" x14ac:dyDescent="0.25">
      <c r="A113" s="28"/>
      <c r="B113" s="28" t="s">
        <v>157</v>
      </c>
      <c r="C113" s="10" t="s">
        <v>85</v>
      </c>
      <c r="D113" s="10" t="s">
        <v>107</v>
      </c>
      <c r="E113" s="10" t="s">
        <v>933</v>
      </c>
    </row>
    <row r="114" spans="1:5" ht="30" x14ac:dyDescent="0.25">
      <c r="A114" s="28"/>
      <c r="B114" s="28" t="s">
        <v>157</v>
      </c>
      <c r="C114" s="10" t="s">
        <v>85</v>
      </c>
      <c r="D114" s="10" t="s">
        <v>109</v>
      </c>
      <c r="E114" s="10" t="s">
        <v>934</v>
      </c>
    </row>
    <row r="115" spans="1:5" ht="30" x14ac:dyDescent="0.25">
      <c r="A115" s="28"/>
      <c r="B115" s="28" t="s">
        <v>157</v>
      </c>
      <c r="C115" s="10" t="s">
        <v>85</v>
      </c>
      <c r="D115" s="10" t="s">
        <v>104</v>
      </c>
      <c r="E115" s="10" t="s">
        <v>935</v>
      </c>
    </row>
    <row r="116" spans="1:5" ht="30" x14ac:dyDescent="0.25">
      <c r="A116" s="28"/>
      <c r="B116" s="28" t="s">
        <v>157</v>
      </c>
      <c r="C116" s="10" t="s">
        <v>145</v>
      </c>
      <c r="D116" s="10" t="s">
        <v>91</v>
      </c>
      <c r="E116" s="10" t="s">
        <v>936</v>
      </c>
    </row>
    <row r="117" spans="1:5" ht="30" x14ac:dyDescent="0.25">
      <c r="A117" s="28"/>
      <c r="B117" s="28" t="s">
        <v>157</v>
      </c>
      <c r="C117" s="10" t="s">
        <v>145</v>
      </c>
      <c r="D117" s="10" t="s">
        <v>97</v>
      </c>
      <c r="E117" s="10" t="s">
        <v>937</v>
      </c>
    </row>
    <row r="118" spans="1:5" ht="30" x14ac:dyDescent="0.25">
      <c r="A118" s="28"/>
      <c r="B118" s="28"/>
      <c r="C118" s="10" t="s">
        <v>145</v>
      </c>
      <c r="D118" s="10" t="s">
        <v>102</v>
      </c>
      <c r="E118" s="10" t="s">
        <v>938</v>
      </c>
    </row>
    <row r="119" spans="1:5" ht="30" x14ac:dyDescent="0.25">
      <c r="A119" s="28"/>
      <c r="B119" s="28"/>
      <c r="C119" s="10" t="s">
        <v>145</v>
      </c>
      <c r="D119" s="10" t="s">
        <v>106</v>
      </c>
      <c r="E119" s="10" t="s">
        <v>939</v>
      </c>
    </row>
    <row r="120" spans="1:5" ht="30" x14ac:dyDescent="0.25">
      <c r="A120" s="28"/>
      <c r="B120" s="28"/>
      <c r="C120" s="10" t="s">
        <v>145</v>
      </c>
      <c r="D120" s="10" t="s">
        <v>108</v>
      </c>
      <c r="E120" s="10" t="s">
        <v>940</v>
      </c>
    </row>
    <row r="121" spans="1:5" ht="30" x14ac:dyDescent="0.25">
      <c r="A121" s="28"/>
      <c r="B121" s="28"/>
      <c r="C121" s="10" t="s">
        <v>145</v>
      </c>
      <c r="D121" s="10" t="s">
        <v>110</v>
      </c>
      <c r="E121" s="10" t="s">
        <v>941</v>
      </c>
    </row>
    <row r="122" spans="1:5" ht="30" x14ac:dyDescent="0.25">
      <c r="A122" s="28"/>
      <c r="B122" s="28"/>
      <c r="C122" s="10" t="s">
        <v>145</v>
      </c>
      <c r="D122" s="10" t="s">
        <v>742</v>
      </c>
      <c r="E122" s="10" t="s">
        <v>942</v>
      </c>
    </row>
    <row r="123" spans="1:5" ht="30" x14ac:dyDescent="0.25">
      <c r="A123" s="28"/>
      <c r="B123" s="28"/>
      <c r="C123" s="10" t="s">
        <v>145</v>
      </c>
      <c r="D123" s="10" t="s">
        <v>640</v>
      </c>
      <c r="E123" s="10" t="s">
        <v>943</v>
      </c>
    </row>
  </sheetData>
  <dataValidations count="1">
    <dataValidation allowBlank="1" sqref="A1:XFD1048576" xr:uid="{80F3BF7C-27F2-4545-AC67-B4CBBE3C252F}"/>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2A4C58B8A7BE843B1B7B910E22EA66F" ma:contentTypeVersion="13" ma:contentTypeDescription="Create a new document." ma:contentTypeScope="" ma:versionID="f120538bc96c6a80a845058b1334b336">
  <xsd:schema xmlns:xsd="http://www.w3.org/2001/XMLSchema" xmlns:xs="http://www.w3.org/2001/XMLSchema" xmlns:p="http://schemas.microsoft.com/office/2006/metadata/properties" xmlns:ns2="6854bb70-c66f-49ba-9846-ca2dbe8be91f" xmlns:ns3="a385a86a-181a-4741-ad04-514fac651638" targetNamespace="http://schemas.microsoft.com/office/2006/metadata/properties" ma:root="true" ma:fieldsID="05fd9179324665f8f519fc5132fb7b0f" ns2:_="" ns3:_="">
    <xsd:import namespace="6854bb70-c66f-49ba-9846-ca2dbe8be91f"/>
    <xsd:import namespace="a385a86a-181a-4741-ad04-514fac65163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54bb70-c66f-49ba-9846-ca2dbe8be9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385a86a-181a-4741-ad04-514fac65163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7CBE43-A694-4010-A34F-B9166CD54B6F}">
  <ds:schemaRefs>
    <ds:schemaRef ds:uri="http://purl.org/dc/terms/"/>
    <ds:schemaRef ds:uri="6854bb70-c66f-49ba-9846-ca2dbe8be91f"/>
    <ds:schemaRef ds:uri="http://schemas.microsoft.com/office/2006/documentManagement/types"/>
    <ds:schemaRef ds:uri="http://schemas.microsoft.com/office/infopath/2007/PartnerControls"/>
    <ds:schemaRef ds:uri="a385a86a-181a-4741-ad04-514fac651638"/>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30CCF653-C2A4-4CF1-A9C0-E5D900073105}">
  <ds:schemaRefs>
    <ds:schemaRef ds:uri="http://schemas.microsoft.com/sharepoint/v3/contenttype/forms"/>
  </ds:schemaRefs>
</ds:datastoreItem>
</file>

<file path=customXml/itemProps3.xml><?xml version="1.0" encoding="utf-8"?>
<ds:datastoreItem xmlns:ds="http://schemas.openxmlformats.org/officeDocument/2006/customXml" ds:itemID="{7917550A-F1E1-4590-827B-2F2BD92F52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54bb70-c66f-49ba-9846-ca2dbe8be91f"/>
    <ds:schemaRef ds:uri="a385a86a-181a-4741-ad04-514fac6516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Page</vt:lpstr>
      <vt:lpstr>Introduction</vt:lpstr>
      <vt:lpstr>BROAD Bird Database</vt:lpstr>
      <vt:lpstr>BROAD Data Directory</vt:lpstr>
      <vt:lpstr>DETAILED Bird Database</vt:lpstr>
      <vt:lpstr>Dropdown_Lists BROAD</vt:lpstr>
      <vt:lpstr>Dropdown_Lists_Bird</vt:lpstr>
      <vt:lpstr>DETAILED Data Directory</vt:lpstr>
      <vt:lpstr>Dropdown Definitions</vt:lpstr>
      <vt:lpstr>References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Pacini, Aude (Houston)</dc:creator>
  <cp:keywords/>
  <dc:description/>
  <cp:lastModifiedBy>Courbis, Sarah (Portland)</cp:lastModifiedBy>
  <cp:revision/>
  <dcterms:created xsi:type="dcterms:W3CDTF">2022-05-26T00:24:44Z</dcterms:created>
  <dcterms:modified xsi:type="dcterms:W3CDTF">2024-01-04T00:35:53Z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0x01010042A4C58B8A7BE843B1B7B910E22EA66F</vt:lpwstr>
  </property>
</Properties>
</file>